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<sst xmlns="http://schemas.openxmlformats.org/spreadsheetml/2006/main" count="125" uniqueCount="104">
  <si>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</si>
  <si>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</si>
  <si>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</si>
  <si>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</si>
  <si>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</si>
  <si>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</si>
  <si>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</si>
  <si>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</si>
  <si>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</si>
  <si>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</si>
  <si>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</si>
  <si>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</si>
  <si>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</si>
  <si>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</si>
  <si>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</si>
  <si>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</si>
  <si>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</si>
  <si>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</si>
  <si>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</si>
  <si>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</si>
  <si>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</si>
  <si>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</si>
  <si>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</si>
  <si>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</si>
  <si>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</si>
  <si>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</si>
  <si>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</si>
  <si>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</si>
  <si>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</si>
  <si>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</si>
  <si>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</si>
  <si>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</si>
  <si>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</si>
  <si>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</si>
  <si>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</si>
  <si>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</si>
  <si>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</si>
  <si>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</si>
  <si>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</si>
  <si>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</si>
  <si>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</si>
  <si>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</si>
  <si>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</si>
  <si>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</si>
  <si>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</si>
  <si>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</si>
  <si>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</si>
  <si>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</si>
  <si>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</si>
  <si>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</si>
  <si>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</si>
  <si>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</si>
  <si>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</si>
  <si>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</si>
  <si>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</si>
  <si>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</si>
  <si>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</si>
  <si>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</si>
  <si>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</si>
  <si>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</si>
  <si>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</si>
  <si>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</si>
  <si>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</si>
  <si>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</si>
  <si>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</si>
  <si>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</si>
  <si>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</si>
  <si>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</si>
  <si>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</si>
  <si>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</si>
  <si>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</si>
  <si>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</si>
  <si>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</si>
  <si>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</si>
  <si>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</si>
  <si>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</si>
  <si>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</si>
  <si>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</si>
  <si>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</si>
  <si>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</si>
  <si>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</si>
  <si>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</si>
  <si>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</si>
  <si>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</si>
  <si>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</si>
  <si>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</si>
  <si>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</si>
  <si>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</si>
  <si>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</si>
  <si>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</si>
  <si>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</si>
  <si>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</si>
  <si>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</si>
  <si>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</si>
  <si>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</si>
  <si>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</si>
  <si>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</si>
  <si>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</si>
  <si>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</si>
  <si>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</si>
  <si>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Гречанюк</t>
  </si>
  <si>
    <t>17 січня 2014 року</t>
  </si>
  <si>
    <t>2013 рік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</si>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</sst>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445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1249</v>
      </c>
      <c r="B16" s="58">
        <v>835958</v>
      </c>
      <c r="C16" s="58">
        <v>8</v>
      </c>
      <c r="D16" s="58">
        <v>135144</v>
      </c>
      <c r="E16" s="59">
        <v>2</v>
      </c>
      <c r="F16" s="58">
        <v>199</v>
      </c>
      <c r="G16" s="59">
        <v>57719</v>
      </c>
      <c r="H16" s="58">
        <v>1</v>
      </c>
      <c r="I16" s="58">
        <v>17014</v>
      </c>
      <c r="J16" s="58">
        <v>73</v>
      </c>
      <c r="K16" s="58"/>
      <c r="L16" s="58"/>
      <c r="M16" s="58">
        <v>80</v>
      </c>
      <c r="N16" s="58">
        <v>17955</v>
      </c>
      <c r="O16" s="58">
        <v>3</v>
      </c>
      <c r="P16" s="58">
        <v>61105</v>
      </c>
    </row>
    <row r="17" spans="1:15" ht="39.75" customHeight="1">
      <c r="A17" s="66"/>
      <c r="B17" s="66"/>
      <c r="C17" s="66">
        <v>7</v>
      </c>
      <c r="D17" s="66">
        <v>3606</v>
      </c>
      <c r="E17" s="66">
        <v>1</v>
      </c>
      <c r="F17" s="67">
        <v>1000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&amp;L2E9276C1&amp;C&amp;R&amp;P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152667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11746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6428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326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94693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37502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1972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&amp;L2E9276C1&amp;C&amp;R&amp;P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11746</v>
      </c>
      <c r="E7" s="60">
        <f>SUM(E8:E20)</f>
        <v>6428</v>
      </c>
      <c r="F7" s="60">
        <f aca="true" t="shared" si="0" ref="F7:K7">SUM(F8:F20)</f>
        <v>326</v>
      </c>
      <c r="G7" s="60">
        <f t="shared" si="0"/>
        <v>0</v>
      </c>
      <c r="H7" s="60">
        <f t="shared" si="0"/>
        <v>94693</v>
      </c>
      <c r="I7" s="60">
        <f t="shared" si="0"/>
        <v>37502</v>
      </c>
      <c r="J7" s="60">
        <f t="shared" si="0"/>
        <v>1972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2976</v>
      </c>
      <c r="I8" s="61"/>
      <c r="J8" s="61">
        <v>1597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>
        <v>375</v>
      </c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7794</v>
      </c>
      <c r="I13" s="58">
        <v>13832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160</v>
      </c>
      <c r="E14" s="58"/>
      <c r="F14" s="58"/>
      <c r="G14" s="58"/>
      <c r="H14" s="58">
        <v>755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>
        <v>2200</v>
      </c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9386</v>
      </c>
      <c r="E16" s="58">
        <v>2200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>
        <v>326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>
        <v>4228</v>
      </c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83168</v>
      </c>
      <c r="I20" s="58">
        <v>23670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11746</v>
      </c>
      <c r="E21" s="58">
        <v>6428</v>
      </c>
      <c r="F21" s="58">
        <v>326</v>
      </c>
      <c r="G21" s="58"/>
      <c r="H21" s="58">
        <v>86133</v>
      </c>
      <c r="I21" s="58">
        <v>23670</v>
      </c>
      <c r="J21" s="58">
        <v>1972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4760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500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3300</v>
      </c>
      <c r="I24" s="58">
        <v>13832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3300</v>
      </c>
      <c r="I27" s="60">
        <f t="shared" si="1"/>
        <v>13832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0" r:id="rId1"/>
  <headerFooter alignWithMargins="0">
    <oddFooter>&amp;L2E9276C1&amp;C&amp;R&amp;P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103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&amp;L2E9276C1&amp;C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</cp:lastModifiedBy>
  <cp:lastPrinted>2014-11-21T11:35:01Z</cp:lastPrinted>
  <dcterms:created xsi:type="dcterms:W3CDTF">2004-04-22T12:55:32Z</dcterms:created>
  <dcterms:modified xsi:type="dcterms:W3CDTF">2015-03-02T08:08:48Z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2E9276C1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