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<sst xmlns="http://schemas.openxmlformats.org/spreadsheetml/2006/main" count="46" uniqueCount="45">
  <si>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</si>
  <si>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</si>
  <si>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2014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</si>
  <si>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</si>
  <si>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</si>
  <si>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</si>
  <si>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</si>
  <si>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</si>
  <si>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</si>
  <si>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</si>
  <si>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</si>
  <si>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</si>
  <si>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</si>
  <si>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</si>
  <si>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</si>
  <si>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</si>
  <si>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</si>
  <si>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</si>
  <si>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</si>
  <si>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</si>
  <si>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</si>
  <si>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</si>
  <si>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</si>
  <si>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</si>
  <si>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</si>
  <si>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</si>
  <si>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</si>
  <si>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</si>
  <si>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</si>
  <si>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</si>
  <si>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</si>
  <si>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</si>
  <si>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</si>
  <si>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</si>
  <si>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</si>
  <si>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</si>
  <si>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</si>
  <si>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</si>
  <si>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</si>
  <si>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Іллінецького районного суду Вінницької області</t>
  </si>
  <si>
    <t>Додаток № 1
(до рішення ради суддів загальних судів 
від «13» лютого 2014 року№ 21)</t>
  </si>
  <si>
    <t>1 півріччя</t>
  </si>
  <si>
    <t>2 півріччя</t>
  </si>
  <si>
    <t>так</t>
  </si>
  <si>
    <t>не проводи-лося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</si>
</sst>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60" workbookViewId="0" topLeftCell="A7">
      <selection activeCell="I22" sqref="I22"/>
    </sheetView>
  </sheetViews>
  <sheetFormatPr defaultColWidth="9.140625" defaultRowHeight="15"/>
  <cols>
    <col min="1" max="1" width="4.140625" style="0" customWidth="1"/>
    <col min="7" max="7" width="16.281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2"/>
      <c r="B1" s="11">
        <v>4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40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39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/>
      <c r="C10" s="13"/>
      <c r="D10" s="13"/>
      <c r="E10" s="13"/>
      <c r="F10" s="13"/>
      <c r="G10" s="13"/>
      <c r="H10" s="6" t="s">
        <v>41</v>
      </c>
      <c r="I10" s="6" t="s">
        <v>42</v>
      </c>
      <c r="J10" s="27"/>
    </row>
    <row r="11" spans="1:10" ht="15">
      <c r="A11" s="7" t="s">
        <v>4</v>
      </c>
      <c r="B11" s="14" t="s">
        <v>21</v>
      </c>
      <c r="C11" s="20"/>
      <c r="D11" s="20"/>
      <c r="E11" s="20"/>
      <c r="F11" s="20"/>
      <c r="G11" s="24"/>
      <c r="H11" s="6">
        <v>297</v>
      </c>
      <c r="I11" s="6"/>
      <c r="J11" s="27"/>
    </row>
    <row r="12" spans="1:10" ht="15">
      <c r="A12" s="8"/>
      <c r="B12" s="15" t="s">
        <v>22</v>
      </c>
      <c r="C12" s="21"/>
      <c r="D12" s="21"/>
      <c r="E12" s="21"/>
      <c r="F12" s="21"/>
      <c r="G12" s="25"/>
      <c r="H12" s="6">
        <v>90</v>
      </c>
      <c r="I12" s="6"/>
      <c r="J12" s="27"/>
    </row>
    <row r="13" spans="1:10" ht="15">
      <c r="A13" s="6" t="s">
        <v>5</v>
      </c>
      <c r="B13" s="16" t="s">
        <v>23</v>
      </c>
      <c r="C13" s="22"/>
      <c r="D13" s="22"/>
      <c r="E13" s="22"/>
      <c r="F13" s="22"/>
      <c r="G13" s="26"/>
      <c r="H13" s="6">
        <v>1254</v>
      </c>
      <c r="I13" s="6"/>
      <c r="J13" s="27"/>
    </row>
    <row r="14" spans="1:10" ht="15">
      <c r="A14" s="6" t="s">
        <v>6</v>
      </c>
      <c r="B14" s="16" t="s">
        <v>24</v>
      </c>
      <c r="C14" s="22"/>
      <c r="D14" s="22"/>
      <c r="E14" s="22"/>
      <c r="F14" s="22"/>
      <c r="G14" s="26"/>
      <c r="H14" s="6">
        <v>1311</v>
      </c>
      <c r="I14" s="6"/>
      <c r="J14" s="27"/>
    </row>
    <row r="15" spans="1:10" ht="15">
      <c r="A15" s="7" t="s">
        <v>7</v>
      </c>
      <c r="B15" s="14" t="s">
        <v>25</v>
      </c>
      <c r="C15" s="20"/>
      <c r="D15" s="20"/>
      <c r="E15" s="20"/>
      <c r="F15" s="20"/>
      <c r="G15" s="24"/>
      <c r="H15" s="6">
        <v>240</v>
      </c>
      <c r="I15" s="6"/>
      <c r="J15" s="27"/>
    </row>
    <row r="16" spans="1:10" ht="15">
      <c r="A16" s="8"/>
      <c r="B16" s="15" t="s">
        <v>22</v>
      </c>
      <c r="C16" s="21"/>
      <c r="D16" s="21"/>
      <c r="E16" s="21"/>
      <c r="F16" s="21"/>
      <c r="G16" s="25"/>
      <c r="H16" s="6">
        <v>83</v>
      </c>
      <c r="I16" s="6"/>
      <c r="J16" s="27"/>
    </row>
    <row r="17" spans="1:10" ht="15">
      <c r="A17" s="6" t="s">
        <v>8</v>
      </c>
      <c r="B17" s="16" t="s">
        <v>26</v>
      </c>
      <c r="C17" s="22"/>
      <c r="D17" s="22"/>
      <c r="E17" s="22"/>
      <c r="F17" s="22"/>
      <c r="G17" s="26"/>
      <c r="H17" s="6">
        <v>9</v>
      </c>
      <c r="I17" s="6"/>
      <c r="J17" s="27"/>
    </row>
    <row r="18" spans="1:10" ht="15">
      <c r="A18" s="7" t="s">
        <v>9</v>
      </c>
      <c r="B18" s="14" t="s">
        <v>27</v>
      </c>
      <c r="C18" s="20"/>
      <c r="D18" s="20"/>
      <c r="E18" s="20"/>
      <c r="F18" s="20"/>
      <c r="G18" s="24"/>
      <c r="H18" s="6">
        <v>0</v>
      </c>
      <c r="I18" s="6"/>
      <c r="J18" s="27"/>
    </row>
    <row r="19" spans="1:10" ht="15">
      <c r="A19" s="8"/>
      <c r="B19" s="15" t="s">
        <v>28</v>
      </c>
      <c r="C19" s="21"/>
      <c r="D19" s="21"/>
      <c r="E19" s="21"/>
      <c r="F19" s="21"/>
      <c r="G19" s="25"/>
      <c r="H19" s="6">
        <v>0</v>
      </c>
      <c r="I19" s="6"/>
      <c r="J19" s="27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29">
        <f>IF(B1&lt;&gt;0,(H11+H13)/B1,0)</f>
        <v>387.75</v>
      </c>
      <c r="I20" s="29"/>
      <c r="J20" s="27"/>
      <c r="K20" s="28"/>
    </row>
    <row r="21" spans="1:10" ht="30.75" customHeight="1">
      <c r="A21" s="9" t="s">
        <v>11</v>
      </c>
      <c r="B21" s="17" t="s">
        <v>29</v>
      </c>
      <c r="C21" s="17"/>
      <c r="D21" s="17"/>
      <c r="E21" s="17"/>
      <c r="F21" s="17"/>
      <c r="G21" s="17"/>
      <c r="H21" s="6">
        <v>2628</v>
      </c>
      <c r="I21" s="6"/>
      <c r="J21" s="27"/>
    </row>
    <row r="22" spans="1:10" ht="61.5" customHeight="1">
      <c r="A22" s="9" t="s">
        <v>12</v>
      </c>
      <c r="B22" s="17" t="s">
        <v>30</v>
      </c>
      <c r="C22" s="17"/>
      <c r="D22" s="17"/>
      <c r="E22" s="17"/>
      <c r="F22" s="17"/>
      <c r="G22" s="17"/>
      <c r="H22" s="6">
        <v>292</v>
      </c>
      <c r="I22" s="6"/>
      <c r="J22" s="27"/>
    </row>
    <row r="23" spans="1:12" ht="17.25" customHeight="1">
      <c r="A23" s="9" t="s">
        <v>13</v>
      </c>
      <c r="B23" s="17" t="s">
        <v>31</v>
      </c>
      <c r="C23" s="17"/>
      <c r="D23" s="17"/>
      <c r="E23" s="17"/>
      <c r="F23" s="17"/>
      <c r="G23" s="17"/>
      <c r="H23" s="6">
        <v>4.5</v>
      </c>
      <c r="I23" s="6"/>
      <c r="J23" s="27"/>
      <c r="L23" s="28"/>
    </row>
    <row r="24" spans="1:10" ht="15" customHeight="1">
      <c r="A24" s="9" t="s">
        <v>14</v>
      </c>
      <c r="B24" s="17" t="s">
        <v>32</v>
      </c>
      <c r="C24" s="17"/>
      <c r="D24" s="17"/>
      <c r="E24" s="17"/>
      <c r="F24" s="17"/>
      <c r="G24" s="17"/>
      <c r="H24" s="29">
        <f>IF((H11+H13)&lt;&gt;0,H14/(H11+H13)*100,0)</f>
        <v>84.52611218568666</v>
      </c>
      <c r="I24" s="29"/>
      <c r="J24" s="27"/>
    </row>
    <row r="25" spans="1:10" ht="15" customHeight="1">
      <c r="A25" s="9" t="s">
        <v>15</v>
      </c>
      <c r="B25" s="17" t="s">
        <v>33</v>
      </c>
      <c r="C25" s="17"/>
      <c r="D25" s="17"/>
      <c r="E25" s="17"/>
      <c r="F25" s="17"/>
      <c r="G25" s="17"/>
      <c r="H25" s="29">
        <f>IF(B1&lt;&gt;0,H14/B1,0)</f>
        <v>327.75</v>
      </c>
      <c r="I25" s="29"/>
      <c r="J25" s="27"/>
    </row>
    <row r="26" spans="1:10" ht="15" customHeight="1">
      <c r="A26" s="9" t="s">
        <v>16</v>
      </c>
      <c r="B26" s="17" t="s">
        <v>34</v>
      </c>
      <c r="C26" s="17"/>
      <c r="D26" s="17"/>
      <c r="E26" s="17"/>
      <c r="F26" s="17"/>
      <c r="G26" s="17"/>
      <c r="H26" s="29">
        <f>IF(H14&lt;&gt;0,H17/H14*100,0)</f>
        <v>0.6864988558352403</v>
      </c>
      <c r="I26" s="29"/>
      <c r="J26" s="27"/>
    </row>
    <row r="27" spans="1:11" ht="41.25" customHeight="1">
      <c r="A27" s="9" t="s">
        <v>17</v>
      </c>
      <c r="B27" s="17" t="s">
        <v>35</v>
      </c>
      <c r="C27" s="17"/>
      <c r="D27" s="17"/>
      <c r="E27" s="17"/>
      <c r="F27" s="17"/>
      <c r="G27" s="17"/>
      <c r="H27" s="6">
        <v>2</v>
      </c>
      <c r="I27" s="6"/>
      <c r="J27" s="27"/>
      <c r="K27" s="28"/>
    </row>
    <row r="28" spans="1:11" ht="41.25" customHeight="1">
      <c r="A28" s="9" t="s">
        <v>18</v>
      </c>
      <c r="B28" s="17" t="s">
        <v>36</v>
      </c>
      <c r="C28" s="17"/>
      <c r="D28" s="17"/>
      <c r="E28" s="17"/>
      <c r="F28" s="17"/>
      <c r="G28" s="17"/>
      <c r="H28" s="6">
        <v>46</v>
      </c>
      <c r="I28" s="6"/>
      <c r="J28" s="27"/>
      <c r="K28" s="28"/>
    </row>
    <row r="29" spans="1:11" ht="52.5" customHeight="1">
      <c r="A29" s="9" t="s">
        <v>19</v>
      </c>
      <c r="B29" s="17" t="s">
        <v>37</v>
      </c>
      <c r="C29" s="17"/>
      <c r="D29" s="17"/>
      <c r="E29" s="17"/>
      <c r="F29" s="17"/>
      <c r="G29" s="17"/>
      <c r="H29" s="6" t="s">
        <v>43</v>
      </c>
      <c r="I29" s="6"/>
      <c r="J29" s="27"/>
      <c r="K29" s="28"/>
    </row>
    <row r="30" spans="1:11" ht="52.5" customHeight="1">
      <c r="A30" s="9" t="s">
        <v>20</v>
      </c>
      <c r="B30" s="17" t="s">
        <v>38</v>
      </c>
      <c r="C30" s="17"/>
      <c r="D30" s="17"/>
      <c r="E30" s="17"/>
      <c r="F30" s="17"/>
      <c r="G30" s="17"/>
      <c r="H30" s="6" t="s">
        <v>44</v>
      </c>
      <c r="I30" s="6"/>
      <c r="J30" s="27"/>
      <c r="K30" s="28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mergeCells count="28"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0:G10"/>
    <mergeCell ref="B29:G29"/>
    <mergeCell ref="B15:G15"/>
    <mergeCell ref="B17:G17"/>
    <mergeCell ref="B18:G18"/>
    <mergeCell ref="B20:G20"/>
    <mergeCell ref="B11:G11"/>
    <mergeCell ref="B13:G13"/>
    <mergeCell ref="B14:G14"/>
    <mergeCell ref="A15:A16"/>
    <mergeCell ref="B16:G16"/>
    <mergeCell ref="B19:G19"/>
    <mergeCell ref="A18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alignWithMargins="0">
    <oddFooter>&amp;L022630E7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2014-07-18T08:09:17Z</cp:lastPrinted>
  <dcterms:modified xsi:type="dcterms:W3CDTF">2014-07-18T08:09:40Z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діяльності_00131_2.2014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022630E7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3.11.0.500</vt:lpwstr>
  </property>
</Properties>
</file>