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<sst xmlns="http://schemas.openxmlformats.org/spreadsheetml/2006/main" count="6307" uniqueCount="2376">
  <si>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</si>
  <si>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</si>
  <si>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</si>
  <si>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</si>
  <si>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</si>
  <si>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</si>
  <si>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</si>
  <si>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</si>
  <si>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</si>
  <si>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</si>
  <si>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</si>
  <si>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</si>
  <si>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</si>
  <si>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</si>
  <si>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</si>
  <si>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</si>
  <si>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</si>
  <si>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</si>
  <si>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</si>
  <si>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</si>
  <si>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</si>
  <si>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</si>
  <si>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</si>
  <si>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</si>
  <si>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</si>
  <si>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</si>
  <si>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</si>
  <si>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</si>
  <si>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</si>
  <si>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</si>
  <si>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</si>
  <si>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</si>
  <si>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</si>
  <si>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</si>
  <si>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</si>
  <si>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</si>
  <si>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</si>
  <si>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</si>
  <si>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</si>
  <si>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</si>
  <si>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</si>
  <si>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</si>
  <si>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</si>
  <si>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</si>
  <si>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</si>
  <si>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</si>
  <si>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</si>
  <si>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</si>
  <si>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</si>
  <si>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</si>
  <si>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</si>
  <si>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</si>
  <si>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</si>
  <si>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</si>
  <si>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</si>
  <si>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</si>
  <si>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</si>
  <si>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</si>
  <si>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</si>
  <si>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</si>
  <si>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</si>
  <si>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</si>
  <si>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</si>
  <si>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</si>
  <si>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</si>
  <si>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</si>
  <si>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</si>
  <si>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</si>
  <si>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</si>
  <si>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</si>
  <si>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</si>
  <si>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</si>
  <si>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</si>
  <si>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</si>
  <si>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</si>
  <si>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</si>
  <si>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</si>
  <si>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</si>
  <si>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</si>
  <si>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</si>
  <si>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</si>
  <si>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</si>
  <si>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</si>
  <si>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</si>
  <si>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</si>
  <si>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</si>
  <si>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</si>
  <si>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</si>
  <si>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</si>
  <si>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</si>
  <si>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</si>
  <si>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</si>
  <si>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</si>
  <si>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</si>
  <si>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</si>
  <si>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</si>
  <si>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</si>
  <si>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</si>
  <si>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</si>
  <si>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</si>
  <si>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</si>
  <si>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</si>
  <si>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</si>
  <si>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</si>
  <si>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</si>
  <si>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</si>
  <si>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</si>
  <si>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</si>
  <si>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</si>
  <si>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</si>
  <si>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</si>
  <si>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</si>
  <si>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</si>
  <si>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</si>
  <si>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</si>
  <si>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</si>
  <si>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</si>
  <si>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</si>
  <si>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</si>
  <si>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</si>
  <si>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</si>
  <si>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</si>
  <si>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</si>
  <si>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</si>
  <si>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</si>
  <si>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</si>
  <si>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</si>
  <si>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</si>
  <si>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</si>
  <si>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</si>
  <si>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</si>
  <si>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</si>
  <si>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</si>
  <si>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</si>
  <si>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</si>
  <si>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</si>
  <si>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</si>
  <si>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</si>
  <si>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</si>
  <si>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</si>
  <si>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</si>
  <si>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</si>
  <si>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</si>
  <si>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</si>
  <si>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</si>
  <si>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</si>
  <si>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</si>
  <si>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</si>
  <si>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</si>
  <si>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</si>
  <si>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</si>
  <si>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</si>
  <si>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</si>
  <si>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</si>
  <si>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</si>
  <si>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</si>
  <si>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</si>
  <si>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</si>
  <si>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</si>
  <si>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</si>
  <si>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</si>
  <si>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</si>
  <si>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</si>
  <si>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</si>
  <si>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</si>
  <si>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</si>
  <si>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</si>
  <si>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</si>
  <si>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</si>
  <si>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</si>
  <si>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</si>
  <si>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</si>
  <si>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</si>
  <si>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</si>
  <si>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</si>
  <si>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</si>
  <si>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</si>
  <si>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</si>
  <si>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</si>
  <si>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</si>
  <si>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</si>
  <si>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</si>
  <si>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</si>
  <si>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</si>
  <si>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</si>
  <si>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</si>
  <si>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</si>
  <si>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</si>
  <si>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</si>
  <si>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</si>
  <si>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</si>
  <si>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</si>
  <si>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</si>
  <si>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</si>
  <si>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</si>
  <si>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</si>
  <si>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</si>
  <si>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</si>
  <si>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</si>
  <si>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</si>
  <si>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</si>
  <si>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</si>
  <si>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</si>
  <si>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</si>
  <si>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</si>
  <si>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</si>
  <si>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</si>
  <si>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</si>
  <si>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</si>
  <si>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</si>
  <si>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</si>
  <si>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</si>
  <si>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</si>
  <si>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</si>
  <si>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</si>
  <si>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</si>
  <si>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</si>
  <si>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</si>
  <si>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</si>
  <si>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</si>
  <si>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</si>
  <si>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</si>
  <si>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</si>
  <si>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</si>
  <si>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</si>
  <si>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</si>
  <si>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</si>
  <si>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</si>
  <si>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</si>
  <si>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</si>
  <si>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</si>
  <si>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</si>
  <si>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</si>
  <si>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</si>
  <si>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</si>
  <si>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</si>
  <si>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</si>
  <si>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</si>
  <si>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</si>
  <si>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</si>
  <si>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</si>
  <si>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</si>
  <si>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</si>
  <si>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</si>
  <si>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</si>
  <si>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</si>
  <si>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</si>
  <si>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</si>
  <si>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</si>
  <si>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</si>
  <si>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</si>
  <si>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</si>
  <si>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</si>
  <si>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</si>
  <si>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</si>
  <si>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</si>
  <si>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</si>
  <si>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</si>
  <si>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</si>
  <si>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</si>
  <si>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</si>
  <si>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</si>
  <si>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</si>
  <si>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</si>
  <si>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</si>
  <si>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</si>
  <si>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</si>
  <si>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</si>
  <si>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</si>
  <si>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</si>
  <si>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</si>
  <si>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</si>
  <si>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</si>
  <si>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</si>
  <si>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</si>
  <si>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</si>
  <si>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</si>
  <si>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</si>
  <si>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</si>
  <si>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</si>
  <si>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</si>
  <si>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</si>
  <si>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</si>
  <si>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</si>
  <si>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</si>
  <si>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</si>
  <si>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</si>
  <si>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</si>
  <si>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</si>
  <si>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</si>
  <si>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</si>
  <si>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</si>
  <si>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</si>
  <si>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</si>
  <si>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</si>
  <si>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</si>
  <si>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</si>
  <si>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</si>
  <si>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</si>
  <si>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</si>
  <si>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</si>
  <si>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</si>
  <si>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</si>
  <si>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</si>
  <si>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</si>
  <si>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</si>
  <si>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</si>
  <si>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</si>
  <si>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</si>
  <si>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</si>
  <si>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</si>
  <si>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</si>
  <si>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</si>
  <si>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</si>
  <si>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</si>
  <si>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</si>
  <si>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</si>
  <si>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</si>
  <si>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</si>
  <si>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</si>
  <si>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</si>
  <si>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</si>
  <si>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</si>
  <si>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</si>
  <si>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</si>
  <si>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</si>
  <si>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</si>
  <si>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</si>
  <si>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</si>
  <si>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</si>
  <si>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</si>
  <si>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</si>
  <si>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</si>
  <si>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</si>
  <si>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</si>
  <si>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</si>
  <si>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</si>
  <si>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</si>
  <si>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</si>
  <si>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</si>
  <si>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</si>
  <si>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</si>
  <si>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</si>
  <si>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</si>
  <si>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</si>
  <si>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</si>
  <si>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</si>
  <si>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</si>
  <si>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</si>
  <si>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</si>
  <si>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</si>
  <si>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</si>
  <si>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</si>
  <si>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</si>
  <si>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</si>
  <si>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</si>
  <si>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</si>
  <si>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</si>
  <si>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</si>
  <si>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</si>
  <si>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</si>
  <si>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</si>
  <si>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</si>
  <si>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</si>
  <si>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</si>
  <si>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</si>
  <si>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</si>
  <si>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</si>
  <si>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</si>
  <si>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</si>
  <si>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</si>
  <si>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</si>
  <si>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</si>
  <si>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</si>
  <si>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</si>
  <si>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</si>
  <si>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</si>
  <si>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</si>
  <si>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</si>
  <si>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</si>
  <si>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</si>
  <si>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</si>
  <si>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</si>
  <si>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</si>
  <si>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</si>
  <si>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</si>
  <si>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</si>
  <si>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</si>
  <si>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</si>
  <si>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</si>
  <si>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</si>
  <si>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</si>
  <si>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</si>
  <si>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</si>
  <si>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</si>
  <si>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</si>
  <si>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</si>
  <si>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</si>
  <si>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</si>
  <si>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</si>
  <si>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</si>
  <si>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</si>
  <si>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</si>
  <si>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</si>
  <si>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</si>
  <si>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</si>
  <si>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</si>
  <si>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</si>
  <si>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</si>
  <si>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</si>
  <si>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</si>
  <si>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</si>
  <si>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</si>
  <si>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</si>
  <si>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</si>
  <si>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</si>
  <si>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</si>
  <si>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</si>
  <si>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</si>
  <si>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</si>
  <si>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</si>
  <si>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</si>
  <si>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</si>
  <si>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</si>
  <si>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</si>
  <si>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</si>
  <si>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</si>
  <si>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</si>
  <si>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</si>
  <si>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</si>
  <si>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</si>
  <si>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</si>
  <si>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</si>
  <si>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</si>
  <si>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</si>
  <si>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</si>
  <si>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</si>
  <si>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</si>
  <si>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</si>
  <si>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</si>
  <si>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</si>
  <si>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</si>
  <si>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</si>
  <si>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</si>
  <si>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</si>
  <si>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</si>
  <si>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</si>
  <si>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</si>
  <si>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</si>
  <si>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</si>
  <si>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</si>
  <si>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</si>
  <si>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</si>
  <si>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</si>
  <si>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</si>
  <si>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</si>
  <si>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</si>
  <si>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</si>
  <si>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</si>
  <si>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</si>
  <si>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</si>
  <si>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</si>
  <si>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</si>
  <si>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</si>
  <si>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</si>
  <si>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</si>
  <si>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</si>
  <si>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</si>
  <si>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</si>
  <si>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</si>
  <si>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</si>
  <si>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</si>
  <si>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</si>
  <si>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</si>
  <si>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</si>
  <si>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</si>
  <si>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</si>
  <si>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</si>
  <si>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</si>
  <si>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</si>
  <si>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</si>
  <si>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</si>
  <si>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</si>
  <si>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</si>
  <si>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</si>
  <si>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</si>
  <si>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</si>
  <si>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</si>
  <si>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</si>
  <si>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</si>
  <si>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</si>
  <si>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</si>
  <si>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</si>
  <si>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</si>
  <si>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</si>
  <si>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</si>
  <si>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</si>
  <si>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</si>
  <si>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</si>
  <si>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</si>
  <si>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</si>
  <si>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</si>
  <si>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</si>
  <si>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</si>
  <si>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</si>
  <si>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</si>
  <si>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</si>
  <si>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</si>
  <si>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</si>
  <si>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</si>
  <si>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</si>
  <si>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</si>
  <si>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</si>
  <si>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</si>
  <si>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</si>
  <si>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</si>
  <si>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</si>
  <si>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</si>
  <si>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</si>
  <si>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</si>
  <si>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</si>
  <si>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</si>
  <si>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</si>
  <si>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</si>
  <si>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</si>
  <si>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</si>
  <si>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</si>
  <si>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</si>
  <si>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</si>
  <si>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</si>
  <si>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</si>
  <si>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</si>
  <si>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</si>
  <si>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</si>
  <si>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</si>
  <si>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</si>
  <si>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</si>
  <si>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</si>
  <si>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</si>
  <si>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</si>
  <si>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</si>
  <si>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</si>
  <si>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</si>
  <si>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</si>
  <si>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</si>
  <si>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</si>
  <si>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</si>
  <si>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</si>
  <si>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</si>
  <si>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</si>
  <si>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</si>
  <si>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</si>
  <si>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</si>
  <si>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</si>
  <si>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</si>
  <si>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</si>
  <si>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</si>
  <si>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</si>
  <si>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</si>
  <si>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</si>
  <si>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</si>
  <si>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</si>
  <si>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</si>
  <si>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</si>
  <si>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</si>
  <si>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</si>
  <si>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</si>
  <si>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</si>
  <si>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</si>
  <si>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</si>
  <si>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</si>
  <si>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</si>
  <si>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</si>
  <si>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</si>
  <si>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</si>
  <si>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</si>
  <si>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</si>
  <si>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</si>
  <si>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</si>
  <si>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</si>
  <si>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</si>
  <si>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</si>
  <si>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</si>
  <si>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</si>
  <si>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</si>
  <si>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</si>
  <si>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</si>
  <si>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</si>
  <si>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</si>
  <si>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</si>
  <si>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</si>
  <si>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</si>
  <si>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</si>
  <si>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</si>
  <si>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</si>
  <si>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</si>
  <si>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</si>
  <si>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</si>
  <si>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</si>
  <si>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</si>
  <si>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</si>
  <si>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</si>
  <si>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</si>
  <si>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</si>
  <si>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</si>
  <si>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</si>
  <si>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</si>
  <si>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</si>
  <si>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</si>
  <si>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</si>
  <si>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</si>
  <si>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</si>
  <si>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</si>
  <si>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</si>
  <si>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</si>
  <si>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</si>
  <si>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</si>
  <si>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</si>
  <si>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</si>
  <si>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</si>
  <si>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</si>
  <si>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</si>
  <si>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</si>
  <si>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</si>
  <si>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</si>
  <si>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</si>
  <si>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</si>
  <si>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</si>
  <si>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</si>
  <si>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</si>
  <si>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</si>
  <si>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</si>
  <si>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</si>
  <si>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</si>
  <si>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</si>
  <si>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</si>
  <si>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</si>
  <si>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</si>
  <si>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</si>
  <si>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</si>
  <si>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</si>
  <si>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</si>
  <si>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</si>
  <si>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</si>
  <si>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</si>
  <si>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</si>
  <si>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</si>
  <si>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</si>
  <si>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</si>
  <si>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</si>
  <si>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</si>
  <si>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</si>
  <si>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</si>
  <si>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</si>
  <si>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</si>
  <si>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</si>
  <si>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</si>
  <si>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</si>
  <si>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</si>
  <si>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</si>
  <si>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</si>
  <si>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</si>
  <si>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</si>
  <si>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</si>
  <si>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</si>
  <si>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</si>
  <si>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</si>
  <si>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</si>
  <si>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</si>
  <si>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</si>
  <si>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</si>
  <si>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</si>
  <si>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</si>
  <si>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</si>
  <si>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</si>
  <si>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</si>
  <si>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</si>
  <si>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</si>
  <si>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</si>
  <si>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</si>
  <si>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</si>
  <si>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</si>
  <si>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</si>
  <si>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</si>
  <si>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</si>
  <si>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</si>
  <si>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</si>
  <si>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</si>
  <si>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</si>
  <si>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</si>
  <si>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</si>
  <si>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</si>
  <si>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</si>
  <si>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</si>
  <si>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</si>
  <si>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</si>
  <si>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</si>
  <si>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</si>
  <si>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</si>
  <si>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</si>
  <si>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</si>
  <si>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</si>
  <si>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</si>
  <si>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</si>
  <si>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</si>
  <si>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</si>
  <si>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</si>
  <si>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</si>
  <si>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</si>
  <si>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</si>
  <si>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</si>
  <si>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</si>
  <si>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</si>
  <si>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</si>
  <si>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</si>
  <si>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</si>
  <si>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</si>
  <si>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</si>
  <si>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</si>
  <si>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</si>
  <si>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</si>
  <si>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</si>
  <si>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</si>
  <si>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</si>
  <si>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</si>
  <si>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</si>
  <si>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</si>
  <si>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</si>
  <si>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</si>
  <si>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</si>
  <si>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</si>
  <si>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</si>
  <si>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</si>
  <si>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</si>
  <si>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</si>
  <si>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</si>
  <si>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</si>
  <si>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</si>
  <si>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</si>
  <si>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</si>
  <si>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</si>
  <si>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</si>
  <si>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</si>
  <si>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</si>
  <si>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</si>
  <si>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</si>
  <si>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</si>
  <si>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</si>
  <si>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</si>
  <si>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</si>
  <si>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</si>
  <si>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</si>
  <si>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</si>
  <si>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</si>
  <si>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</si>
  <si>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</si>
  <si>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</si>
  <si>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</si>
  <si>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</si>
  <si>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</si>
  <si>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</si>
  <si>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</si>
  <si>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</si>
  <si>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</si>
  <si>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</si>
  <si>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</si>
  <si>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</si>
  <si>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</si>
  <si>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</si>
  <si>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</si>
  <si>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</si>
  <si>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</si>
  <si>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</si>
  <si>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</si>
  <si>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</si>
  <si>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</si>
  <si>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</si>
  <si>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</si>
  <si>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</si>
  <si>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</si>
  <si>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</si>
  <si>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</si>
  <si>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</si>
  <si>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</si>
  <si>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</si>
  <si>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</si>
  <si>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</si>
  <si>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</si>
  <si>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</si>
  <si>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</si>
  <si>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</si>
  <si>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</si>
  <si>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</si>
  <si>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</si>
  <si>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</si>
  <si>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</si>
  <si>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</si>
  <si>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</si>
  <si>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</si>
  <si>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</si>
  <si>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</si>
  <si>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</si>
  <si>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</si>
  <si>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</si>
  <si>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</si>
  <si>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</si>
  <si>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</si>
  <si>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</si>
  <si>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</si>
  <si>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</si>
  <si>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</si>
  <si>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</si>
  <si>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</si>
  <si>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</si>
  <si>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</si>
  <si>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</si>
  <si>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</si>
  <si>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</si>
  <si>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</si>
  <si>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</si>
  <si>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</si>
  <si>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</si>
  <si>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</si>
  <si>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</si>
  <si>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</si>
  <si>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</si>
  <si>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</si>
  <si>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</si>
  <si>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</si>
  <si>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</si>
  <si>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</si>
  <si>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</si>
  <si>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</si>
  <si>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</si>
  <si>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</si>
  <si>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</si>
  <si>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</si>
  <si>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</si>
  <si>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</si>
  <si>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</si>
  <si>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</si>
  <si>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</si>
  <si>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</si>
  <si>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</si>
  <si>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</si>
  <si>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</si>
  <si>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</si>
  <si>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</si>
  <si>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</si>
  <si>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</si>
  <si>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</si>
  <si>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</si>
  <si>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</si>
  <si>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</si>
  <si>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</si>
  <si>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</si>
  <si>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</si>
  <si>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</si>
  <si>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</si>
  <si>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</si>
  <si>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</si>
  <si>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</si>
  <si>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</si>
  <si>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</si>
  <si>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</si>
  <si>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</si>
  <si>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</si>
  <si>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</si>
  <si>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</si>
  <si>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</si>
  <si>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</si>
  <si>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</si>
  <si>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</si>
  <si>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</si>
  <si>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</si>
  <si>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</si>
  <si>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</si>
  <si>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</si>
  <si>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</si>
  <si>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</si>
  <si>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</si>
  <si>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</si>
  <si>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</si>
  <si>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</si>
  <si>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</si>
  <si>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</si>
  <si>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</si>
  <si>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</si>
  <si>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</si>
  <si>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</si>
  <si>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</si>
  <si>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</si>
  <si>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</si>
  <si>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</si>
  <si>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</si>
  <si>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</si>
  <si>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</si>
  <si>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</si>
  <si>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</si>
  <si>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</si>
  <si>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</si>
  <si>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</si>
  <si>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</si>
  <si>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</si>
  <si>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</si>
  <si>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</si>
  <si>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</si>
  <si>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</si>
  <si>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</si>
  <si>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</si>
  <si>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</si>
  <si>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</si>
  <si>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</si>
  <si>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</si>
  <si>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</si>
  <si>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</si>
  <si>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</si>
  <si>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</si>
  <si>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</si>
  <si>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</si>
  <si>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</si>
  <si>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</si>
  <si>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</si>
  <si>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</si>
  <si>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</si>
  <si>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</si>
  <si>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</si>
  <si>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</si>
  <si>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</si>
  <si>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</si>
  <si>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</si>
  <si>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</si>
  <si>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</si>
  <si>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</si>
  <si>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</si>
  <si>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</si>
  <si>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</si>
  <si>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</si>
  <si>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</si>
  <si>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</si>
  <si>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</si>
  <si>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</si>
  <si>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</si>
  <si>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</si>
  <si>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</si>
  <si>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</si>
  <si>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</si>
  <si>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</si>
  <si>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</si>
  <si>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</si>
  <si>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</si>
  <si>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</si>
  <si>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</si>
  <si>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</si>
  <si>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</si>
  <si>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</si>
  <si>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</si>
  <si>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</si>
  <si>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</si>
  <si>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</si>
  <si>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</si>
  <si>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</si>
  <si>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</si>
  <si>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</si>
  <si>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</si>
  <si>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</si>
  <si>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</si>
  <si>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</si>
  <si>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</si>
  <si>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</si>
  <si>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</si>
  <si>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</si>
  <si>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</si>
  <si>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</si>
  <si>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</si>
  <si>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</si>
  <si>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</si>
  <si>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</si>
  <si>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</si>
  <si>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</si>
  <si>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</si>
  <si>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</si>
  <si>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</si>
  <si>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</si>
  <si>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</si>
  <si>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</si>
  <si>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</si>
  <si>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</si>
  <si>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</si>
  <si>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</si>
  <si>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</si>
  <si>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</si>
  <si>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</si>
  <si>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</si>
  <si>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</si>
  <si>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</si>
  <si>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</si>
  <si>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</si>
  <si>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</si>
  <si>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</si>
  <si>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</si>
  <si>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</si>
  <si>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</si>
  <si>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</si>
  <si>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</si>
  <si>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</si>
  <si>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</si>
  <si>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</si>
  <si>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</si>
  <si>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</si>
  <si>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</si>
  <si>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</si>
  <si>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</si>
  <si>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</si>
  <si>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</si>
  <si>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</si>
  <si>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</si>
  <si>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</si>
  <si>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</si>
  <si>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</si>
  <si>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</si>
  <si>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</si>
  <si>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</si>
  <si>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</si>
  <si>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</si>
  <si>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</si>
  <si>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</si>
  <si>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</si>
  <si>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</si>
  <si>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</si>
  <si>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</si>
  <si>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</si>
  <si>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</si>
  <si>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</si>
  <si>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</si>
  <si>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</si>
  <si>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</si>
  <si>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</si>
  <si>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</si>
  <si>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</si>
  <si>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</si>
  <si>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</si>
  <si>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</si>
  <si>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</si>
  <si>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</si>
  <si>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</si>
  <si>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</si>
  <si>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</si>
  <si>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</si>
  <si>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</si>
  <si>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</si>
  <si>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</si>
  <si>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</si>
  <si>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</si>
  <si>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</si>
  <si>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</si>
  <si>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</si>
  <si>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</si>
  <si>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</si>
  <si>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</si>
  <si>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</si>
  <si>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</si>
  <si>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</si>
  <si>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</si>
  <si>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</si>
  <si>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</si>
  <si>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</si>
  <si>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</si>
  <si>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</si>
  <si>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</si>
  <si>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</si>
  <si>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</si>
  <si>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</si>
  <si>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</si>
  <si>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</si>
  <si>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</si>
  <si>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</si>
  <si>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</si>
  <si>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</si>
  <si>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</si>
  <si>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</si>
  <si>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</si>
  <si>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</si>
  <si>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</si>
  <si>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</si>
  <si>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</si>
  <si>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</si>
  <si>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</si>
  <si>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</si>
  <si>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</si>
  <si>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</si>
  <si>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</si>
  <si>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</si>
  <si>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</si>
  <si>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</si>
  <si>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</si>
  <si>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</si>
  <si>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</si>
  <si>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</si>
  <si>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</si>
  <si>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</si>
  <si>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</si>
  <si>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</si>
  <si>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</si>
  <si>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</si>
  <si>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</si>
  <si>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</si>
  <si>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</si>
  <si>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</si>
  <si>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</si>
  <si>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</si>
  <si>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</si>
  <si>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</si>
  <si>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</si>
  <si>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</si>
  <si>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</si>
  <si>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</si>
  <si>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</si>
  <si>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</si>
  <si>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</si>
  <si>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</si>
  <si>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</si>
  <si>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</si>
  <si>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</si>
  <si>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</si>
  <si>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</si>
  <si>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</si>
  <si>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</si>
  <si>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</si>
  <si>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</si>
  <si>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</si>
  <si>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</si>
  <si>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</si>
  <si>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</si>
  <si>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</si>
  <si>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</si>
  <si>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</si>
  <si>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</si>
  <si>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</si>
  <si>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</si>
  <si>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</si>
  <si>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</si>
  <si>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</si>
  <si>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</si>
  <si>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</si>
  <si>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</si>
  <si>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</si>
  <si>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</si>
  <si>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</si>
  <si>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</si>
  <si>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</si>
  <si>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</si>
  <si>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</si>
  <si>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</si>
  <si>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</si>
  <si>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</si>
  <si>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</si>
  <si>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</si>
  <si>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</si>
  <si>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</si>
  <si>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</si>
  <si>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</si>
  <si>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</si>
  <si>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</si>
  <si>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</si>
  <si>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</si>
  <si>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</si>
  <si>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</si>
  <si>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</si>
  <si>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</si>
  <si>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</si>
  <si>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</si>
  <si>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</si>
  <si>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</si>
  <si>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</si>
  <si>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</si>
  <si>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</si>
  <si>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</si>
  <si>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</si>
  <si>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</si>
  <si>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</si>
  <si>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</si>
  <si>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</si>
  <si>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</si>
  <si>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</si>
  <si>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</si>
  <si>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</si>
  <si>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</si>
  <si>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</si>
  <si>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</si>
  <si>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</si>
  <si>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</si>
  <si>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</si>
  <si>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</si>
  <si>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</si>
  <si>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</si>
  <si>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</si>
  <si>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</si>
  <si>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</si>
  <si>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</si>
  <si>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</si>
  <si>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</si>
  <si>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</si>
  <si>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</si>
  <si>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</si>
  <si>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</si>
  <si>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</si>
  <si>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</si>
  <si>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</si>
  <si>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</si>
  <si>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</si>
  <si>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</si>
  <si>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</si>
  <si>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</si>
  <si>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</si>
  <si>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</si>
  <si>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</si>
  <si>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</si>
  <si>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</si>
  <si>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</si>
  <si>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</si>
  <si>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</si>
  <si>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</si>
  <si>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</si>
  <si>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</si>
  <si>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</si>
  <si>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</si>
  <si>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</si>
  <si>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</si>
  <si>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</si>
  <si>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</si>
  <si>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</si>
  <si>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</si>
  <si>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</si>
  <si>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</si>
  <si>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</si>
  <si>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</si>
  <si>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</si>
  <si>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</si>
  <si>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</si>
  <si>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</si>
  <si>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</si>
  <si>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</si>
  <si>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</si>
  <si>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</si>
  <si>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</si>
  <si>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</si>
  <si>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</si>
  <si>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</si>
  <si>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</si>
  <si>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</si>
  <si>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</si>
  <si>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</si>
  <si>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</si>
  <si>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</si>
  <si>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</si>
  <si>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</si>
  <si>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</si>
  <si>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</si>
  <si>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</si>
  <si>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</si>
  <si>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</si>
  <si>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</si>
  <si>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</si>
  <si>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</si>
  <si>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</si>
  <si>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</si>
  <si>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</si>
  <si>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</si>
  <si>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</si>
  <si>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</si>
  <si>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</si>
  <si>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</si>
  <si>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</si>
  <si>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</si>
  <si>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</si>
  <si>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</si>
  <si>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</si>
  <si>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</si>
  <si>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</si>
  <si>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</si>
  <si>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</si>
  <si>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</si>
  <si>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</si>
  <si>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</si>
  <si>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</si>
  <si>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</si>
  <si>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</si>
  <si>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</si>
  <si>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</si>
  <si>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</si>
  <si>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</si>
  <si>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</si>
  <si>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</si>
  <si>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</si>
  <si>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</si>
  <si>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</si>
  <si>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</si>
  <si>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</si>
  <si>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</si>
  <si>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</si>
  <si>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</si>
  <si>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</si>
  <si>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</si>
  <si>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</si>
  <si>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</si>
  <si>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</si>
  <si>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</si>
  <si>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</si>
  <si>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</si>
  <si>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</si>
  <si>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</si>
  <si>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</si>
  <si>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</si>
  <si>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</si>
  <si>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</si>
  <si>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</si>
  <si>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</si>
  <si>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</si>
  <si>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</si>
  <si>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</si>
  <si>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</si>
  <si>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</si>
  <si>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</si>
  <si>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</si>
  <si>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</si>
  <si>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</si>
  <si>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</si>
  <si>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</si>
  <si>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</si>
  <si>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</si>
  <si>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</si>
  <si>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</si>
  <si>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</si>
  <si>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</si>
  <si>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</si>
  <si>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</si>
  <si>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</si>
  <si>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</si>
  <si>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</si>
  <si>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</si>
  <si>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</si>
  <si>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</si>
  <si>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</si>
  <si>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</si>
  <si>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</si>
  <si>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</si>
  <si>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</si>
  <si>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</si>
  <si>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</si>
  <si>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</si>
  <si>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</si>
  <si>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</si>
  <si>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</si>
  <si>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</si>
  <si>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</si>
  <si>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</si>
  <si>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</si>
  <si>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</si>
  <si>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</si>
  <si>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</si>
  <si>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</si>
  <si>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</si>
  <si>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</si>
  <si>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</si>
  <si>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</si>
  <si>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</si>
  <si>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</si>
  <si>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</si>
  <si>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</si>
  <si>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</si>
  <si>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</si>
  <si>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</si>
  <si>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</si>
  <si>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</si>
  <si>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</si>
  <si>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</si>
  <si>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</si>
  <si>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</si>
  <si>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</si>
  <si>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</si>
  <si>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</si>
  <si>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</si>
  <si>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</si>
  <si>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</si>
  <si>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</si>
  <si>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</si>
  <si>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</si>
  <si>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</si>
  <si>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</si>
  <si>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</si>
  <si>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</si>
  <si>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</si>
  <si>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</si>
  <si>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</si>
  <si>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</si>
  <si>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</si>
  <si>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</si>
  <si>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</si>
  <si>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</si>
  <si>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</si>
  <si>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</si>
  <si>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</si>
  <si>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</si>
  <si>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</si>
  <si>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</si>
  <si>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</si>
  <si>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</si>
  <si>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</si>
  <si>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</si>
  <si>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</si>
  <si>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</si>
  <si>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</si>
  <si>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</si>
  <si>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</si>
  <si>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</si>
  <si>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</si>
  <si>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</si>
  <si>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</si>
  <si>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</si>
  <si>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</si>
  <si>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</si>
  <si>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</si>
  <si>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</si>
  <si>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</si>
  <si>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</si>
  <si>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</si>
  <si>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</si>
  <si>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</si>
  <si>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</si>
  <si>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</si>
  <si>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</si>
  <si>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</si>
  <si>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</si>
  <si>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</si>
  <si>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</si>
  <si>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</si>
  <si>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</si>
  <si>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</si>
  <si>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</si>
  <si>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</si>
  <si>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</si>
  <si>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</si>
  <si>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</si>
  <si>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</si>
  <si>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</si>
  <si>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</si>
  <si>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</si>
  <si>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</si>
  <si>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</si>
  <si>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</si>
  <si>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</si>
  <si>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</si>
  <si>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</si>
  <si>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</si>
  <si>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</si>
  <si>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</si>
  <si>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</si>
  <si>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</si>
  <si>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</si>
  <si>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</si>
  <si>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</si>
  <si>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</si>
  <si>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</si>
  <si>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</si>
  <si>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</si>
  <si>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</si>
  <si>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</si>
  <si>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</si>
  <si>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</si>
  <si>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</si>
  <si>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</si>
  <si>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</si>
  <si>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</si>
  <si>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</si>
  <si>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</si>
  <si>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</si>
  <si>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</si>
  <si>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</si>
  <si>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</si>
  <si>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</si>
  <si>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</si>
  <si>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</si>
  <si>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</si>
  <si>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</si>
  <si>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</si>
  <si>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</si>
  <si>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</si>
  <si>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</si>
  <si>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</si>
  <si>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</si>
  <si>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</si>
  <si>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</si>
  <si>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</si>
  <si>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</si>
  <si>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</si>
  <si>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</si>
  <si>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</si>
  <si>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</si>
  <si>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</si>
  <si>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</si>
  <si>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</si>
  <si>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</si>
  <si>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</si>
  <si>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</si>
  <si>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</si>
  <si>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</si>
  <si>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</si>
  <si>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</si>
  <si>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</si>
  <si>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</si>
  <si>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</si>
  <si>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</si>
  <si>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</si>
  <si>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</si>
  <si>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</si>
  <si>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</si>
  <si>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</si>
  <si>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</si>
  <si>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</si>
  <si>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</si>
  <si>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</si>
  <si>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</si>
  <si>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</si>
  <si>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</si>
  <si>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</si>
  <si>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</si>
  <si>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</si>
  <si>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</si>
  <si>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</si>
  <si>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</si>
  <si>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</si>
  <si>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</si>
  <si>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</si>
  <si>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</si>
  <si>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</si>
  <si>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</si>
  <si>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</si>
  <si>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</si>
  <si>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</si>
  <si>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</si>
  <si>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</si>
  <si>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</si>
  <si>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</si>
  <si>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</si>
  <si>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</si>
  <si>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</si>
  <si>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</si>
  <si>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</si>
  <si>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</si>
  <si>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</si>
  <si>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</si>
  <si>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</si>
  <si>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</si>
  <si>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</si>
  <si>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</si>
  <si>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</si>
  <si>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</si>
  <si>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</si>
  <si>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</si>
  <si>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</si>
  <si>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</si>
  <si>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</si>
  <si>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</si>
  <si>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</si>
  <si>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</si>
  <si>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</si>
  <si>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</si>
  <si>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</si>
  <si>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</si>
  <si>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</si>
  <si>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</si>
  <si>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</si>
  <si>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</si>
  <si>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</si>
  <si>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</si>
  <si>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</si>
  <si>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</si>
  <si>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</si>
  <si>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</si>
  <si>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</si>
  <si>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</si>
  <si>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</si>
  <si>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</si>
  <si>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</si>
  <si>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</si>
  <si>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</si>
  <si>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</si>
  <si>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</si>
  <si>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</si>
  <si>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</si>
  <si>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</si>
  <si>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</si>
  <si>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</si>
  <si>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</si>
  <si>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</si>
  <si>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</si>
  <si>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</si>
  <si>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</si>
  <si>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</si>
  <si>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</si>
  <si>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</si>
  <si>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</si>
  <si>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</si>
  <si>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</si>
  <si>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</si>
  <si>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</si>
  <si>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</si>
  <si>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</si>
  <si>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</si>
  <si>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</si>
  <si>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</si>
  <si>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</si>
  <si>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</si>
  <si>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</si>
  <si>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</si>
  <si>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</si>
  <si>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</si>
  <si>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</si>
  <si>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</si>
  <si>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</si>
  <si>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</si>
  <si>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</si>
  <si>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</si>
  <si>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</si>
  <si>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</si>
  <si>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</si>
  <si>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</si>
  <si>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</si>
  <si>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</si>
  <si>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</si>
  <si>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</si>
  <si>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</si>
  <si>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</si>
  <si>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</si>
  <si>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</si>
  <si>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</si>
  <si>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</si>
  <si>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</si>
  <si>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</si>
  <si>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</si>
  <si>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</si>
  <si>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</si>
  <si>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</si>
  <si>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</si>
  <si>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</si>
  <si>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</si>
  <si>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</si>
  <si>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</si>
  <si>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</si>
  <si>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</si>
  <si>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</si>
  <si>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</si>
  <si>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</si>
  <si>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</si>
  <si>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</si>
  <si>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</si>
  <si>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</si>
  <si>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</si>
  <si>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</si>
  <si>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</si>
  <si>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</si>
  <si>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</si>
  <si>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</si>
  <si>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</si>
  <si>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</si>
  <si>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</si>
  <si>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</si>
  <si>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</si>
  <si>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</si>
  <si>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</si>
  <si>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</si>
  <si>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</si>
  <si>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</si>
  <si>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</si>
  <si>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</si>
  <si>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</si>
  <si>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</si>
  <si>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</si>
  <si>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</si>
  <si>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</si>
  <si>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</si>
  <si>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</si>
  <si>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</si>
  <si>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</si>
  <si>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</si>
  <si>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</si>
  <si>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</si>
  <si>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</si>
  <si>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</si>
  <si>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</si>
  <si>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</si>
  <si>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</si>
  <si>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</si>
  <si>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</si>
  <si>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</si>
  <si>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</si>
  <si>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</si>
  <si>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</si>
  <si>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</si>
  <si>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</si>
  <si>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</si>
  <si>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</si>
  <si>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</si>
  <si>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</si>
  <si>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</si>
  <si>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</si>
  <si>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</si>
  <si>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</si>
  <si>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</si>
  <si>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</si>
  <si>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</si>
  <si>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</si>
  <si>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</si>
  <si>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</si>
  <si>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</si>
  <si>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</si>
  <si>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</si>
  <si>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</si>
  <si>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</si>
  <si>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</si>
  <si>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</si>
  <si>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</si>
  <si>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</si>
  <si>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</si>
  <si>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</si>
  <si>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</si>
  <si>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</si>
  <si>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</si>
  <si>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</si>
  <si>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</si>
  <si>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</si>
  <si>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</si>
  <si>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</si>
  <si>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</si>
  <si>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</si>
  <si>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</si>
  <si>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</si>
  <si>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</si>
  <si>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</si>
  <si>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</si>
  <si>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</si>
  <si>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</si>
  <si>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</si>
  <si>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</si>
  <si>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</si>
  <si>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</si>
  <si>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</si>
  <si>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</si>
  <si>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</si>
  <si>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</si>
  <si>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</si>
  <si>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</si>
  <si>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</si>
  <si>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</si>
  <si>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</si>
  <si>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</si>
  <si>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</si>
  <si>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</si>
  <si>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</si>
  <si>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</si>
  <si>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</si>
  <si>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</si>
  <si>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</si>
  <si>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</si>
  <si>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</si>
  <si>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</si>
  <si>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</si>
  <si>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</si>
  <si>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</si>
  <si>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</si>
  <si>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</si>
  <si>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</si>
  <si>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</si>
  <si>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</si>
  <si>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</si>
  <si>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</si>
  <si>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</si>
  <si>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</si>
  <si>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</si>
  <si>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</si>
  <si>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</si>
  <si>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</si>
  <si>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</si>
  <si>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</si>
  <si>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</si>
  <si>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</si>
  <si>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</si>
  <si>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</si>
  <si>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</si>
  <si>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</si>
  <si>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</si>
  <si>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</si>
  <si>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</si>
  <si>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</si>
  <si>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</si>
  <si>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</si>
  <si>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</si>
  <si>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</si>
  <si>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</si>
  <si>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</si>
  <si>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</si>
  <si>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</si>
  <si>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</si>
  <si>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</si>
  <si>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</si>
  <si>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</si>
  <si>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</si>
  <si>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</si>
  <si>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</si>
  <si>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</si>
  <si>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</si>
  <si>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</si>
  <si>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</si>
  <si>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</si>
  <si>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</si>
  <si>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</si>
  <si>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</si>
  <si>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</si>
  <si>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</si>
  <si>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</si>
  <si>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</si>
  <si>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</si>
  <si>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</si>
  <si>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</si>
  <si>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</si>
  <si>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</si>
  <si>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</si>
  <si>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</si>
  <si>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</si>
  <si>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</si>
  <si>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</si>
  <si>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</si>
  <si>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</si>
  <si>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</si>
  <si>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</si>
  <si>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</si>
  <si>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</si>
  <si>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</si>
  <si>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</si>
  <si>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</si>
  <si>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</si>
  <si>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</si>
  <si>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</si>
  <si>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</si>
  <si>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</si>
  <si>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</si>
  <si>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</si>
  <si>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</si>
  <si>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</si>
  <si>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</si>
  <si>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</si>
  <si>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</si>
  <si>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</si>
  <si>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</si>
  <si>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</si>
  <si>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</si>
  <si>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</si>
  <si>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</si>
  <si>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</si>
  <si>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</si>
  <si>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</si>
  <si>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</si>
  <si>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</si>
  <si>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</si>
  <si>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</si>
  <si>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</si>
  <si>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</si>
  <si>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</si>
  <si>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</si>
  <si>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</si>
  <si>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</si>
  <si>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</si>
  <si>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</si>
  <si>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</si>
  <si>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</si>
  <si>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</si>
  <si>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</si>
  <si>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</si>
  <si>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</si>
  <si>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</si>
  <si>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</si>
  <si>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</si>
  <si>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</si>
  <si>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</si>
  <si>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</si>
  <si>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</si>
  <si>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</si>
  <si>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</si>
  <si>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</si>
  <si>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</si>
  <si>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</si>
  <si>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</si>
  <si>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</si>
  <si>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</si>
  <si>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</si>
  <si>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</si>
  <si>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</si>
  <si>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</si>
  <si>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</si>
  <si>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</si>
  <si>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</si>
  <si>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</si>
  <si>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</si>
  <si>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</si>
  <si>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</si>
  <si>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</si>
  <si>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</si>
  <si>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</si>
  <si>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</si>
  <si>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</si>
  <si>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</si>
  <si>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</si>
  <si>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</si>
  <si>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</si>
  <si>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</si>
  <si>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</si>
  <si>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</si>
  <si>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</si>
  <si>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</si>
  <si>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</si>
  <si>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</si>
  <si>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</si>
  <si>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</si>
  <si>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</si>
  <si>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</si>
  <si>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</si>
  <si>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</si>
  <si>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</si>
  <si>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</si>
  <si>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</si>
  <si>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</si>
  <si>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</si>
  <si>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</si>
  <si>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</si>
  <si>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</si>
  <si>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</si>
  <si>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</si>
  <si>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</si>
  <si>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</si>
  <si>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</si>
  <si>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</si>
  <si>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</si>
  <si>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</si>
  <si>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</si>
  <si>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</si>
  <si>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</si>
  <si>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</si>
  <si>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</si>
  <si>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</si>
  <si>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</si>
  <si>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</si>
  <si>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</si>
  <si>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</si>
  <si>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</si>
  <si>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</si>
  <si>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</si>
  <si>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</si>
  <si>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</si>
  <si>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</si>
  <si>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</si>
  <si>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</si>
  <si>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</si>
  <si>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</si>
  <si>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</si>
  <si>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</si>
  <si>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</si>
  <si>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</si>
  <si>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</si>
  <si>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</si>
  <si>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</si>
  <si>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</si>
  <si>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</si>
  <si>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</si>
  <si>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</si>
  <si>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</si>
  <si>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</si>
  <si>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</si>
  <si>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</si>
  <si>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</si>
  <si>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</si>
  <si>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</si>
  <si>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</si>
  <si>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</si>
  <si>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</si>
  <si>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</si>
  <si>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</si>
  <si>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</si>
  <si>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</si>
  <si>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</si>
  <si>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</si>
  <si>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</si>
  <si>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</si>
  <si>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</si>
  <si>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</si>
  <si>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</si>
  <si>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</si>
  <si>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</si>
  <si>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</si>
  <si>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</si>
  <si>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</si>
  <si>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</si>
  <si>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</si>
  <si>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</si>
  <si>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</si>
  <si>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</si>
  <si>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</si>
  <si>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</si>
  <si>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</si>
  <si>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</si>
  <si>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</si>
  <si>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</si>
  <si>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</si>
  <si>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</si>
  <si>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</si>
  <si>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</si>
  <si>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</si>
  <si>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</si>
  <si>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</si>
  <si>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</si>
  <si>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</si>
  <si>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</si>
  <si>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</si>
  <si>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</si>
  <si>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</si>
  <si>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</si>
  <si>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</si>
  <si>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</si>
  <si>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</si>
  <si>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</si>
  <si>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</si>
  <si>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</si>
  <si>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</si>
  <si>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</si>
  <si>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</si>
  <si>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</si>
  <si>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</si>
  <si>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</si>
  <si>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</si>
  <si>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</si>
  <si>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</si>
  <si>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</si>
  <si>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</si>
  <si>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</si>
  <si>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</si>
  <si>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</si>
  <si>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</si>
  <si>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</si>
  <si>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</si>
  <si>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</si>
  <si>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</si>
  <si>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</si>
  <si>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</si>
  <si>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</si>
  <si>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</si>
  <si>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</si>
  <si>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</si>
  <si>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</si>
  <si>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</si>
  <si>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</si>
  <si>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</si>
  <si>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</si>
  <si>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</si>
  <si>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</si>
  <si>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</si>
  <si>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</si>
  <si>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</si>
  <si>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</si>
  <si>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</si>
  <si>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</si>
  <si>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</si>
  <si>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</si>
  <si>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</si>
  <si>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</si>
  <si>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</si>
  <si>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</si>
  <si>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</si>
  <si>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</si>
  <si>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</si>
  <si>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</si>
  <si>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</si>
  <si>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</si>
  <si>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</si>
  <si>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</si>
  <si>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</si>
  <si>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</si>
  <si>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</si>
  <si>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</si>
  <si>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</si>
  <si>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</si>
  <si>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</si>
  <si>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</si>
  <si>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</si>
  <si>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</si>
  <si>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</si>
  <si>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</si>
  <si>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</si>
  <si>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</si>
  <si>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</si>
  <si>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</si>
  <si>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</si>
  <si>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</si>
  <si>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</si>
  <si>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</si>
  <si>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</si>
  <si>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</si>
  <si>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</si>
  <si>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</si>
  <si>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</si>
  <si>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</si>
  <si>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</si>
  <si>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</si>
  <si>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</si>
  <si>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</si>
  <si>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</si>
  <si>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</si>
  <si>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</si>
  <si>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</si>
  <si>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</si>
  <si>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</si>
  <si>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</si>
  <si>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</si>
  <si>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</si>
  <si>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</si>
  <si>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</si>
  <si>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</si>
  <si>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</si>
  <si>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</si>
  <si>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</si>
  <si>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</si>
  <si>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</si>
  <si>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</si>
  <si>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</si>
  <si>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</si>
  <si>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</si>
  <si>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</si>
  <si>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</si>
  <si>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</si>
  <si>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</si>
  <si>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</si>
  <si>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</si>
  <si>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</si>
  <si>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</si>
  <si>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</si>
  <si>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</si>
  <si>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</si>
  <si>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</si>
  <si>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</si>
  <si>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</si>
  <si>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</si>
  <si>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</si>
  <si>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</si>
  <si>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</si>
  <si>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</si>
  <si>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</si>
  <si>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</si>
  <si>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</si>
  <si>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</si>
  <si>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</si>
  <si>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</si>
  <si>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</si>
  <si>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</si>
  <si>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</si>
  <si>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</si>
  <si>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</si>
  <si>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</si>
  <si>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</si>
  <si>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</si>
  <si>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</si>
  <si>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</si>
  <si>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</si>
  <si>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</si>
  <si>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</si>
  <si>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</si>
  <si>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</si>
  <si>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</si>
  <si>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</si>
  <si>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</si>
  <si>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</si>
  <si>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</si>
  <si>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</si>
  <si>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</si>
  <si>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</si>
  <si>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</si>
  <si>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</si>
  <si>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</si>
  <si>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</si>
  <si>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</si>
  <si>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</si>
  <si>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</si>
  <si>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</si>
  <si>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</si>
  <si>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</si>
  <si>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</si>
  <si>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</si>
  <si>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</si>
  <si>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</si>
  <si>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</si>
  <si>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</si>
  <si>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</si>
  <si>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</si>
  <si>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</si>
  <si>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</si>
  <si>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</si>
  <si>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</si>
  <si>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</si>
  <si>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</si>
  <si>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</si>
  <si>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</si>
  <si>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</si>
  <si>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</si>
  <si>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</si>
  <si>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</si>
  <si>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</si>
  <si>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</si>
  <si>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</si>
  <si>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</si>
  <si>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</si>
  <si>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</si>
  <si>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</si>
  <si>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</si>
  <si>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</si>
  <si>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</si>
  <si>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</si>
  <si>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</si>
  <si>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</si>
  <si>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</si>
  <si>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</si>
  <si>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</si>
  <si>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</si>
  <si>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</si>
  <si>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</si>
  <si>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</si>
  <si>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</si>
  <si>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</si>
  <si>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</si>
  <si>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</si>
  <si>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</si>
  <si>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</si>
  <si>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</si>
  <si>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</si>
  <si>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</si>
  <si>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</si>
  <si>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</si>
  <si>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</si>
  <si>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</si>
  <si>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</si>
  <si>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</si>
  <si>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</si>
  <si>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</si>
  <si>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</si>
  <si>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</si>
  <si>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</si>
  <si>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</si>
  <si>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</si>
  <si>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</si>
  <si>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</si>
  <si>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</si>
  <si>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</si>
  <si>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</si>
  <si>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</si>
  <si>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</si>
  <si>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</si>
  <si>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</si>
  <si>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</si>
  <si>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</si>
  <si>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</si>
  <si>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</si>
  <si>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</si>
  <si>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</si>
  <si>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</si>
  <si>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</si>
  <si>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</si>
  <si>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</si>
  <si>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</si>
  <si>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</si>
  <si>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</si>
  <si>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</si>
  <si>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</si>
  <si>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</si>
  <si>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</si>
  <si>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</si>
  <si>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</si>
  <si>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</si>
  <si>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</si>
  <si>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</si>
  <si>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</si>
  <si>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</si>
  <si>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</si>
  <si>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</si>
  <si>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</si>
  <si>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</si>
  <si>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</si>
  <si>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</si>
  <si>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</si>
  <si>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</si>
  <si>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</si>
  <si>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</si>
  <si>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</si>
  <si>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</si>
  <si>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</si>
  <si>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</si>
  <si>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</si>
  <si>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</si>
  <si>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</si>
  <si>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</si>
  <si>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</si>
  <si>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</si>
  <si>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</si>
  <si>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</si>
  <si>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</si>
  <si>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</si>
  <si>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</si>
  <si>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</si>
  <si>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</si>
  <si>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</si>
  <si>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</si>
  <si>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</si>
  <si>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</si>
  <si>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</si>
  <si>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</si>
  <si>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</si>
  <si>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</si>
  <si>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</si>
  <si>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</si>
  <si>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</si>
  <si>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</si>
  <si>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</si>
  <si>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</si>
  <si>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</si>
  <si>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</si>
  <si>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</si>
  <si>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</si>
  <si>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</si>
  <si>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</si>
  <si>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</si>
  <si>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</si>
  <si>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</si>
  <si>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</si>
  <si>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</si>
  <si>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</si>
  <si>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</si>
  <si>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</si>
  <si>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</si>
  <si>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</si>
  <si>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</si>
  <si>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</si>
  <si>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</si>
  <si>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</si>
  <si>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</si>
  <si>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</si>
  <si>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</si>
  <si>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</si>
  <si>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</si>
  <si>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</si>
  <si>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</si>
  <si>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</si>
  <si>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</si>
  <si>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</si>
  <si>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</si>
  <si>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</si>
  <si>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</si>
  <si>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</si>
  <si>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</si>
  <si>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</si>
  <si>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(04345) 2-36-23</t>
  </si>
  <si>
    <t>(04345) 2-14-38</t>
  </si>
  <si>
    <t>kerap@il.vn.court.gov.ua</t>
  </si>
  <si>
    <t>17 січня 2015 року</t>
  </si>
  <si>
    <t>2014 рік</t>
  </si>
  <si>
    <t>Іллінецький районний суд Вінницької області</t>
  </si>
  <si>
    <t>22700. Вінницька область</t>
  </si>
  <si>
    <t>м. Іллінці</t>
  </si>
  <si>
    <t>Димбіцький Ю.В.</t>
  </si>
  <si>
    <t>Самофал О.В.</t>
  </si>
  <si>
    <t>вул. К.Маркса 28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</si>
</sst>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view="pageBreakPreview" zoomScale="60" zoomScaleNormal="80" zoomScalePageLayoutView="40" workbookViewId="0" topLeftCell="A1524">
      <selection activeCell="E1543" sqref="E1543:K154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42</v>
      </c>
      <c r="F31" s="27">
        <f aca="true" t="shared" si="1" ref="F31:BM31">SUM(F32:F95)</f>
        <v>33</v>
      </c>
      <c r="G31" s="27">
        <f t="shared" si="1"/>
        <v>0</v>
      </c>
      <c r="H31" s="27">
        <f t="shared" si="1"/>
        <v>0</v>
      </c>
      <c r="I31" s="27">
        <f t="shared" si="1"/>
        <v>9</v>
      </c>
      <c r="J31" s="27">
        <f t="shared" si="1"/>
        <v>0</v>
      </c>
      <c r="K31" s="27">
        <f t="shared" si="1"/>
        <v>0</v>
      </c>
      <c r="L31" s="27">
        <f t="shared" si="1"/>
        <v>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2</v>
      </c>
      <c r="R31" s="27">
        <f t="shared" si="1"/>
        <v>6</v>
      </c>
      <c r="S31" s="27">
        <f t="shared" si="1"/>
        <v>0</v>
      </c>
      <c r="T31" s="27">
        <f t="shared" si="1"/>
        <v>3</v>
      </c>
      <c r="U31" s="27">
        <f t="shared" si="1"/>
        <v>0</v>
      </c>
      <c r="V31" s="27">
        <f t="shared" si="1"/>
        <v>0</v>
      </c>
      <c r="W31" s="27">
        <f t="shared" si="1"/>
        <v>1</v>
      </c>
      <c r="X31" s="27">
        <f t="shared" si="1"/>
        <v>1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10</v>
      </c>
      <c r="AH31" s="27">
        <f t="shared" si="1"/>
        <v>14</v>
      </c>
      <c r="AI31" s="27">
        <f t="shared" si="1"/>
        <v>0</v>
      </c>
      <c r="AJ31" s="27">
        <f t="shared" si="1"/>
        <v>0</v>
      </c>
      <c r="AK31" s="27">
        <f t="shared" si="1"/>
        <v>5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3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0">
        <v>1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3</v>
      </c>
      <c r="F42" s="30">
        <v>2</v>
      </c>
      <c r="G42" s="30"/>
      <c r="H42" s="30"/>
      <c r="I42" s="30">
        <v>1</v>
      </c>
      <c r="J42" s="30"/>
      <c r="K42" s="30"/>
      <c r="L42" s="30"/>
      <c r="M42" s="30"/>
      <c r="N42" s="30"/>
      <c r="O42" s="30"/>
      <c r="P42" s="30"/>
      <c r="Q42" s="30">
        <v>1</v>
      </c>
      <c r="R42" s="30"/>
      <c r="S42" s="30"/>
      <c r="T42" s="30">
        <v>1</v>
      </c>
      <c r="U42" s="30"/>
      <c r="V42" s="30"/>
      <c r="W42" s="30"/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6</v>
      </c>
      <c r="F44" s="30">
        <v>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>
        <v>1</v>
      </c>
      <c r="U44" s="30"/>
      <c r="V44" s="30"/>
      <c r="W44" s="30">
        <v>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2</v>
      </c>
      <c r="AI44" s="30"/>
      <c r="AJ44" s="30"/>
      <c r="AK44" s="30">
        <v>2</v>
      </c>
      <c r="AL44" s="30">
        <v>1</v>
      </c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16</v>
      </c>
      <c r="F48" s="30">
        <v>12</v>
      </c>
      <c r="G48" s="30"/>
      <c r="H48" s="30"/>
      <c r="I48" s="30">
        <v>4</v>
      </c>
      <c r="J48" s="30"/>
      <c r="K48" s="30"/>
      <c r="L48" s="30"/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>
        <v>7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9</v>
      </c>
      <c r="F49" s="30">
        <v>7</v>
      </c>
      <c r="G49" s="30"/>
      <c r="H49" s="30"/>
      <c r="I49" s="30">
        <v>2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4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3</v>
      </c>
      <c r="F56" s="30">
        <v>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3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3</v>
      </c>
      <c r="F57" s="30">
        <v>2</v>
      </c>
      <c r="G57" s="30"/>
      <c r="H57" s="30"/>
      <c r="I57" s="30">
        <v>1</v>
      </c>
      <c r="J57" s="30"/>
      <c r="K57" s="30"/>
      <c r="L57" s="30"/>
      <c r="M57" s="30"/>
      <c r="N57" s="30"/>
      <c r="O57" s="30"/>
      <c r="P57" s="30"/>
      <c r="Q57" s="30"/>
      <c r="R57" s="30">
        <v>1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>
        <v>1</v>
      </c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>
        <v>1</v>
      </c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44</v>
      </c>
      <c r="F201" s="27">
        <f t="shared" si="5"/>
        <v>44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8</v>
      </c>
      <c r="U201" s="27">
        <f t="shared" si="5"/>
        <v>0</v>
      </c>
      <c r="V201" s="27">
        <f t="shared" si="5"/>
        <v>2</v>
      </c>
      <c r="W201" s="27">
        <f t="shared" si="5"/>
        <v>1</v>
      </c>
      <c r="X201" s="27">
        <f t="shared" si="5"/>
        <v>5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8</v>
      </c>
      <c r="AI201" s="27">
        <f t="shared" si="5"/>
        <v>0</v>
      </c>
      <c r="AJ201" s="27">
        <f t="shared" si="5"/>
        <v>0</v>
      </c>
      <c r="AK201" s="27">
        <f t="shared" si="5"/>
        <v>21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2</v>
      </c>
      <c r="AQ201" s="27">
        <f t="shared" si="5"/>
        <v>0</v>
      </c>
      <c r="AR201" s="27">
        <f t="shared" si="5"/>
        <v>9</v>
      </c>
      <c r="AS201" s="27">
        <f t="shared" si="5"/>
        <v>7</v>
      </c>
      <c r="AT201" s="27">
        <f t="shared" si="5"/>
        <v>0</v>
      </c>
      <c r="AU201" s="27">
        <f t="shared" si="5"/>
        <v>8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4</v>
      </c>
      <c r="AZ201" s="27">
        <f t="shared" si="5"/>
        <v>3</v>
      </c>
      <c r="BA201" s="27">
        <f t="shared" si="5"/>
        <v>1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13</v>
      </c>
      <c r="F202" s="30">
        <v>13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3</v>
      </c>
      <c r="AH202" s="30">
        <v>6</v>
      </c>
      <c r="AI202" s="30"/>
      <c r="AJ202" s="30"/>
      <c r="AK202" s="30">
        <v>2</v>
      </c>
      <c r="AL202" s="30">
        <v>1</v>
      </c>
      <c r="AM202" s="30"/>
      <c r="AN202" s="30"/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>
        <v>1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7</v>
      </c>
      <c r="F203" s="30">
        <v>7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/>
      <c r="W203" s="30">
        <v>1</v>
      </c>
      <c r="X203" s="30"/>
      <c r="Y203" s="30"/>
      <c r="Z203" s="30"/>
      <c r="AA203" s="30"/>
      <c r="AB203" s="30">
        <v>1</v>
      </c>
      <c r="AC203" s="30"/>
      <c r="AD203" s="30"/>
      <c r="AE203" s="30"/>
      <c r="AF203" s="30"/>
      <c r="AG203" s="30"/>
      <c r="AH203" s="30">
        <v>1</v>
      </c>
      <c r="AI203" s="30"/>
      <c r="AJ203" s="30"/>
      <c r="AK203" s="30">
        <v>4</v>
      </c>
      <c r="AL203" s="30"/>
      <c r="AM203" s="30"/>
      <c r="AN203" s="30"/>
      <c r="AO203" s="30"/>
      <c r="AP203" s="30"/>
      <c r="AQ203" s="30"/>
      <c r="AR203" s="30">
        <v>2</v>
      </c>
      <c r="AS203" s="30">
        <v>1</v>
      </c>
      <c r="AT203" s="30"/>
      <c r="AU203" s="30">
        <v>1</v>
      </c>
      <c r="AV203" s="30"/>
      <c r="AW203" s="30"/>
      <c r="AX203" s="30"/>
      <c r="AY203" s="30"/>
      <c r="AZ203" s="30"/>
      <c r="BA203" s="30">
        <v>1</v>
      </c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18</v>
      </c>
      <c r="F204" s="30">
        <v>18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4</v>
      </c>
      <c r="U204" s="30"/>
      <c r="V204" s="30">
        <v>1</v>
      </c>
      <c r="W204" s="30"/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13</v>
      </c>
      <c r="AL204" s="30"/>
      <c r="AM204" s="30"/>
      <c r="AN204" s="30"/>
      <c r="AO204" s="30"/>
      <c r="AP204" s="30"/>
      <c r="AQ204" s="30"/>
      <c r="AR204" s="30">
        <v>3</v>
      </c>
      <c r="AS204" s="30">
        <v>2</v>
      </c>
      <c r="AT204" s="30"/>
      <c r="AU204" s="30">
        <v>2</v>
      </c>
      <c r="AV204" s="30"/>
      <c r="AW204" s="30"/>
      <c r="AX204" s="30"/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1</v>
      </c>
      <c r="AS208" s="30">
        <v>1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/>
      <c r="AZ209" s="30">
        <v>2</v>
      </c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>
        <v>1</v>
      </c>
      <c r="F218" s="30">
        <v>1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>
        <v>1</v>
      </c>
      <c r="U218" s="30"/>
      <c r="V218" s="30">
        <v>1</v>
      </c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>
        <v>1</v>
      </c>
      <c r="AT218" s="30"/>
      <c r="AU218" s="30">
        <v>1</v>
      </c>
      <c r="AV218" s="30"/>
      <c r="AW218" s="30"/>
      <c r="AX218" s="30"/>
      <c r="AY218" s="30"/>
      <c r="AZ218" s="30">
        <v>1</v>
      </c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>
        <v>2</v>
      </c>
      <c r="F228" s="30">
        <v>2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2</v>
      </c>
      <c r="AL228" s="30"/>
      <c r="AM228" s="30"/>
      <c r="AN228" s="30"/>
      <c r="AO228" s="30"/>
      <c r="AP228" s="30">
        <v>2</v>
      </c>
      <c r="AQ228" s="30"/>
      <c r="AR228" s="30">
        <v>2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5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6</v>
      </c>
      <c r="F429" s="30">
        <v>6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7</v>
      </c>
      <c r="F466" s="27">
        <f aca="true" t="shared" si="10" ref="F466:BM466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2</v>
      </c>
      <c r="AI466" s="27">
        <f t="shared" si="10"/>
        <v>0</v>
      </c>
      <c r="AJ466" s="27">
        <f t="shared" si="10"/>
        <v>0</v>
      </c>
      <c r="AK466" s="27">
        <f t="shared" si="10"/>
        <v>5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4</v>
      </c>
      <c r="AQ466" s="27">
        <f t="shared" si="10"/>
        <v>0</v>
      </c>
      <c r="AR466" s="27">
        <f t="shared" si="10"/>
        <v>0</v>
      </c>
      <c r="AS466" s="27">
        <f t="shared" si="10"/>
        <v>1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4</v>
      </c>
      <c r="F493" s="30">
        <v>4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2</v>
      </c>
      <c r="AI493" s="30"/>
      <c r="AJ493" s="30"/>
      <c r="AK493" s="30">
        <v>2</v>
      </c>
      <c r="AL493" s="30"/>
      <c r="AM493" s="30"/>
      <c r="AN493" s="30"/>
      <c r="AO493" s="30"/>
      <c r="AP493" s="30">
        <v>3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2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2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2</v>
      </c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9</v>
      </c>
      <c r="F547" s="27">
        <f aca="true" t="shared" si="12" ref="F547:BM547">SUM(F549:F608)</f>
        <v>9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4</v>
      </c>
      <c r="U547" s="27">
        <f t="shared" si="12"/>
        <v>0</v>
      </c>
      <c r="V547" s="27">
        <f t="shared" si="12"/>
        <v>0</v>
      </c>
      <c r="W547" s="27">
        <f t="shared" si="12"/>
        <v>2</v>
      </c>
      <c r="X547" s="27">
        <f t="shared" si="12"/>
        <v>0</v>
      </c>
      <c r="Y547" s="27">
        <f t="shared" si="12"/>
        <v>2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4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2</v>
      </c>
      <c r="AR547" s="27">
        <f t="shared" si="12"/>
        <v>5</v>
      </c>
      <c r="AS547" s="27">
        <f t="shared" si="12"/>
        <v>4</v>
      </c>
      <c r="AT547" s="27">
        <f t="shared" si="12"/>
        <v>0</v>
      </c>
      <c r="AU547" s="27">
        <f t="shared" si="12"/>
        <v>8</v>
      </c>
      <c r="AV547" s="27">
        <f t="shared" si="12"/>
        <v>0</v>
      </c>
      <c r="AW547" s="27">
        <f t="shared" si="12"/>
        <v>0</v>
      </c>
      <c r="AX547" s="27">
        <f t="shared" si="12"/>
        <v>4</v>
      </c>
      <c r="AY547" s="27">
        <f t="shared" si="12"/>
        <v>0</v>
      </c>
      <c r="AZ547" s="27">
        <f t="shared" si="12"/>
        <v>4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9</v>
      </c>
      <c r="F548" s="27">
        <f aca="true" t="shared" si="13" ref="F548:BM548">SUM(F549:F588)</f>
        <v>9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4</v>
      </c>
      <c r="U548" s="27">
        <f t="shared" si="13"/>
        <v>0</v>
      </c>
      <c r="V548" s="27">
        <f t="shared" si="13"/>
        <v>0</v>
      </c>
      <c r="W548" s="27">
        <f t="shared" si="13"/>
        <v>2</v>
      </c>
      <c r="X548" s="27">
        <f t="shared" si="13"/>
        <v>0</v>
      </c>
      <c r="Y548" s="27">
        <f t="shared" si="13"/>
        <v>2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4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2</v>
      </c>
      <c r="AR548" s="27">
        <f t="shared" si="13"/>
        <v>5</v>
      </c>
      <c r="AS548" s="27">
        <f t="shared" si="13"/>
        <v>4</v>
      </c>
      <c r="AT548" s="27">
        <f t="shared" si="13"/>
        <v>0</v>
      </c>
      <c r="AU548" s="27">
        <f t="shared" si="13"/>
        <v>8</v>
      </c>
      <c r="AV548" s="27">
        <f t="shared" si="13"/>
        <v>0</v>
      </c>
      <c r="AW548" s="27">
        <f t="shared" si="13"/>
        <v>0</v>
      </c>
      <c r="AX548" s="27">
        <f t="shared" si="13"/>
        <v>4</v>
      </c>
      <c r="AY548" s="27">
        <f t="shared" si="13"/>
        <v>0</v>
      </c>
      <c r="AZ548" s="27">
        <f t="shared" si="13"/>
        <v>4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/>
      <c r="Y555" s="30">
        <v>2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2</v>
      </c>
      <c r="AR555" s="30">
        <v>2</v>
      </c>
      <c r="AS555" s="30">
        <v>2</v>
      </c>
      <c r="AT555" s="30"/>
      <c r="AU555" s="30">
        <v>4</v>
      </c>
      <c r="AV555" s="30"/>
      <c r="AW555" s="30"/>
      <c r="AX555" s="30"/>
      <c r="AY555" s="30"/>
      <c r="AZ555" s="30">
        <v>4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>
        <v>1</v>
      </c>
      <c r="AS561" s="30">
        <v>1</v>
      </c>
      <c r="AT561" s="30"/>
      <c r="AU561" s="30">
        <v>2</v>
      </c>
      <c r="AV561" s="30"/>
      <c r="AW561" s="30"/>
      <c r="AX561" s="30">
        <v>2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3</v>
      </c>
      <c r="F581" s="30">
        <v>3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>
        <v>1</v>
      </c>
      <c r="U581" s="30"/>
      <c r="V581" s="30"/>
      <c r="W581" s="30">
        <v>1</v>
      </c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2</v>
      </c>
      <c r="AL581" s="30"/>
      <c r="AM581" s="30"/>
      <c r="AN581" s="30"/>
      <c r="AO581" s="30"/>
      <c r="AP581" s="30"/>
      <c r="AQ581" s="30"/>
      <c r="AR581" s="30">
        <v>2</v>
      </c>
      <c r="AS581" s="30">
        <v>1</v>
      </c>
      <c r="AT581" s="30"/>
      <c r="AU581" s="30">
        <v>2</v>
      </c>
      <c r="AV581" s="30"/>
      <c r="AW581" s="30"/>
      <c r="AX581" s="30">
        <v>2</v>
      </c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1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>
        <v>1</v>
      </c>
      <c r="F670" s="30"/>
      <c r="G670" s="30"/>
      <c r="H670" s="30"/>
      <c r="I670" s="30">
        <v>1</v>
      </c>
      <c r="J670" s="30"/>
      <c r="K670" s="30"/>
      <c r="L670" s="30"/>
      <c r="M670" s="30"/>
      <c r="N670" s="30"/>
      <c r="O670" s="30"/>
      <c r="P670" s="30"/>
      <c r="Q670" s="30"/>
      <c r="R670" s="30">
        <v>1</v>
      </c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1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/>
      <c r="AX796" s="30"/>
      <c r="AY796" s="30">
        <v>1</v>
      </c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115</v>
      </c>
      <c r="F1524" s="109">
        <f t="shared" si="21"/>
        <v>105</v>
      </c>
      <c r="G1524" s="109">
        <f t="shared" si="21"/>
        <v>0</v>
      </c>
      <c r="H1524" s="109">
        <f t="shared" si="21"/>
        <v>0</v>
      </c>
      <c r="I1524" s="109">
        <f t="shared" si="21"/>
        <v>10</v>
      </c>
      <c r="J1524" s="109">
        <f t="shared" si="21"/>
        <v>0</v>
      </c>
      <c r="K1524" s="109">
        <f t="shared" si="21"/>
        <v>0</v>
      </c>
      <c r="L1524" s="109">
        <f t="shared" si="21"/>
        <v>1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2</v>
      </c>
      <c r="R1524" s="109">
        <f t="shared" si="21"/>
        <v>7</v>
      </c>
      <c r="S1524" s="109">
        <f t="shared" si="21"/>
        <v>0</v>
      </c>
      <c r="T1524" s="109">
        <f t="shared" si="21"/>
        <v>16</v>
      </c>
      <c r="U1524" s="109">
        <f t="shared" si="21"/>
        <v>0</v>
      </c>
      <c r="V1524" s="109">
        <f t="shared" si="21"/>
        <v>2</v>
      </c>
      <c r="W1524" s="109">
        <f t="shared" si="21"/>
        <v>5</v>
      </c>
      <c r="X1524" s="109">
        <f t="shared" si="21"/>
        <v>6</v>
      </c>
      <c r="Y1524" s="109">
        <f t="shared" si="21"/>
        <v>3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5</v>
      </c>
      <c r="AE1524" s="109">
        <f t="shared" si="21"/>
        <v>0</v>
      </c>
      <c r="AF1524" s="109">
        <f t="shared" si="21"/>
        <v>0</v>
      </c>
      <c r="AG1524" s="109">
        <f t="shared" si="21"/>
        <v>14</v>
      </c>
      <c r="AH1524" s="109">
        <f t="shared" si="21"/>
        <v>27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40</v>
      </c>
      <c r="AL1524" s="109">
        <f t="shared" si="22"/>
        <v>2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6</v>
      </c>
      <c r="AQ1524" s="109">
        <f t="shared" si="22"/>
        <v>2</v>
      </c>
      <c r="AR1524" s="109">
        <f t="shared" si="22"/>
        <v>18</v>
      </c>
      <c r="AS1524" s="109">
        <f t="shared" si="22"/>
        <v>13</v>
      </c>
      <c r="AT1524" s="109">
        <f t="shared" si="22"/>
        <v>0</v>
      </c>
      <c r="AU1524" s="109">
        <f t="shared" si="22"/>
        <v>17</v>
      </c>
      <c r="AV1524" s="109">
        <f t="shared" si="22"/>
        <v>0</v>
      </c>
      <c r="AW1524" s="109">
        <f t="shared" si="22"/>
        <v>0</v>
      </c>
      <c r="AX1524" s="109">
        <f t="shared" si="22"/>
        <v>4</v>
      </c>
      <c r="AY1524" s="109">
        <f t="shared" si="22"/>
        <v>5</v>
      </c>
      <c r="AZ1524" s="109">
        <f t="shared" si="22"/>
        <v>7</v>
      </c>
      <c r="BA1524" s="109">
        <f t="shared" si="22"/>
        <v>1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5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43</v>
      </c>
      <c r="F1525" s="27">
        <v>35</v>
      </c>
      <c r="G1525" s="27"/>
      <c r="H1525" s="27"/>
      <c r="I1525" s="27">
        <v>8</v>
      </c>
      <c r="J1525" s="27"/>
      <c r="K1525" s="27"/>
      <c r="L1525" s="27">
        <v>1</v>
      </c>
      <c r="M1525" s="27"/>
      <c r="N1525" s="27"/>
      <c r="O1525" s="27"/>
      <c r="P1525" s="27"/>
      <c r="Q1525" s="27"/>
      <c r="R1525" s="27">
        <v>7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11</v>
      </c>
      <c r="AH1525" s="30">
        <v>16</v>
      </c>
      <c r="AI1525" s="30"/>
      <c r="AJ1525" s="30"/>
      <c r="AK1525" s="30">
        <v>4</v>
      </c>
      <c r="AL1525" s="30"/>
      <c r="AM1525" s="30"/>
      <c r="AN1525" s="30"/>
      <c r="AO1525" s="30"/>
      <c r="AP1525" s="30">
        <v>3</v>
      </c>
      <c r="AQ1525" s="30"/>
      <c r="AR1525" s="30">
        <v>2</v>
      </c>
      <c r="AS1525" s="30">
        <v>1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3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37</v>
      </c>
      <c r="F1526" s="27">
        <v>37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5</v>
      </c>
      <c r="U1526" s="30"/>
      <c r="V1526" s="30">
        <v>1</v>
      </c>
      <c r="W1526" s="30">
        <v>4</v>
      </c>
      <c r="X1526" s="30"/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>
        <v>3</v>
      </c>
      <c r="AH1526" s="30">
        <v>10</v>
      </c>
      <c r="AI1526" s="30"/>
      <c r="AJ1526" s="30"/>
      <c r="AK1526" s="30">
        <v>15</v>
      </c>
      <c r="AL1526" s="30">
        <v>2</v>
      </c>
      <c r="AM1526" s="30"/>
      <c r="AN1526" s="30"/>
      <c r="AO1526" s="30"/>
      <c r="AP1526" s="30"/>
      <c r="AQ1526" s="30"/>
      <c r="AR1526" s="30">
        <v>6</v>
      </c>
      <c r="AS1526" s="30">
        <v>5</v>
      </c>
      <c r="AT1526" s="30"/>
      <c r="AU1526" s="30">
        <v>6</v>
      </c>
      <c r="AV1526" s="30"/>
      <c r="AW1526" s="30"/>
      <c r="AX1526" s="30">
        <v>4</v>
      </c>
      <c r="AY1526" s="30"/>
      <c r="AZ1526" s="30">
        <v>1</v>
      </c>
      <c r="BA1526" s="30">
        <v>1</v>
      </c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34</v>
      </c>
      <c r="F1527" s="27">
        <v>33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11</v>
      </c>
      <c r="U1527" s="30"/>
      <c r="V1527" s="30">
        <v>1</v>
      </c>
      <c r="W1527" s="30">
        <v>1</v>
      </c>
      <c r="X1527" s="30">
        <v>6</v>
      </c>
      <c r="Y1527" s="30">
        <v>3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21</v>
      </c>
      <c r="AL1527" s="30"/>
      <c r="AM1527" s="30"/>
      <c r="AN1527" s="30"/>
      <c r="AO1527" s="30"/>
      <c r="AP1527" s="30">
        <v>3</v>
      </c>
      <c r="AQ1527" s="30">
        <v>2</v>
      </c>
      <c r="AR1527" s="30">
        <v>10</v>
      </c>
      <c r="AS1527" s="30">
        <v>7</v>
      </c>
      <c r="AT1527" s="30"/>
      <c r="AU1527" s="30">
        <v>10</v>
      </c>
      <c r="AV1527" s="30"/>
      <c r="AW1527" s="30"/>
      <c r="AX1527" s="30"/>
      <c r="AY1527" s="30">
        <v>4</v>
      </c>
      <c r="AZ1527" s="30">
        <v>6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/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>
        <v>1</v>
      </c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35</v>
      </c>
      <c r="F1529" s="27">
        <v>27</v>
      </c>
      <c r="G1529" s="27"/>
      <c r="H1529" s="27"/>
      <c r="I1529" s="27">
        <v>8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>
        <v>7</v>
      </c>
      <c r="S1529" s="27"/>
      <c r="T1529" s="30">
        <v>1</v>
      </c>
      <c r="U1529" s="30"/>
      <c r="V1529" s="30"/>
      <c r="W1529" s="30">
        <v>1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7</v>
      </c>
      <c r="AH1529" s="30">
        <v>14</v>
      </c>
      <c r="AI1529" s="30"/>
      <c r="AJ1529" s="30"/>
      <c r="AK1529" s="30">
        <v>4</v>
      </c>
      <c r="AL1529" s="30">
        <v>1</v>
      </c>
      <c r="AM1529" s="30"/>
      <c r="AN1529" s="30"/>
      <c r="AO1529" s="30"/>
      <c r="AP1529" s="30"/>
      <c r="AQ1529" s="30"/>
      <c r="AR1529" s="30">
        <v>3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11</v>
      </c>
      <c r="F1530" s="27">
        <v>11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3</v>
      </c>
      <c r="U1530" s="30"/>
      <c r="V1530" s="30">
        <v>1</v>
      </c>
      <c r="W1530" s="30"/>
      <c r="X1530" s="30">
        <v>2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3</v>
      </c>
      <c r="AI1530" s="30"/>
      <c r="AJ1530" s="30"/>
      <c r="AK1530" s="30">
        <v>5</v>
      </c>
      <c r="AL1530" s="30"/>
      <c r="AM1530" s="30"/>
      <c r="AN1530" s="30"/>
      <c r="AO1530" s="30"/>
      <c r="AP1530" s="30"/>
      <c r="AQ1530" s="30"/>
      <c r="AR1530" s="30">
        <v>2</v>
      </c>
      <c r="AS1530" s="30">
        <v>2</v>
      </c>
      <c r="AT1530" s="30"/>
      <c r="AU1530" s="30">
        <v>3</v>
      </c>
      <c r="AV1530" s="30"/>
      <c r="AW1530" s="30"/>
      <c r="AX1530" s="30"/>
      <c r="AY1530" s="30"/>
      <c r="AZ1530" s="30">
        <v>3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2373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2374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&amp;L9C7A362A&amp;CФорма № 6-8, Підрозділ: Іллінецький районний суд Вінницької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view="pageBreakPreview" zoomScale="60" workbookViewId="0" topLeftCell="A9">
      <selection activeCell="BB1537" sqref="BB1537:BG153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33</v>
      </c>
      <c r="F31" s="27">
        <f aca="true" t="shared" si="1" ref="F31:BQ31">SUM(F32:F95)</f>
        <v>33</v>
      </c>
      <c r="G31" s="27">
        <f t="shared" si="1"/>
        <v>0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16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11</v>
      </c>
      <c r="Q31" s="27">
        <f t="shared" si="1"/>
        <v>3</v>
      </c>
      <c r="R31" s="27">
        <f t="shared" si="1"/>
        <v>15</v>
      </c>
      <c r="S31" s="27">
        <f t="shared" si="1"/>
        <v>4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4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2</v>
      </c>
      <c r="AG31" s="27">
        <f t="shared" si="1"/>
        <v>1</v>
      </c>
      <c r="AH31" s="27">
        <f t="shared" si="1"/>
        <v>0</v>
      </c>
      <c r="AI31" s="27">
        <f t="shared" si="1"/>
        <v>25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3</v>
      </c>
      <c r="AN31" s="27">
        <f t="shared" si="1"/>
        <v>0</v>
      </c>
      <c r="AO31" s="27">
        <f t="shared" si="1"/>
        <v>6</v>
      </c>
      <c r="AP31" s="27">
        <f t="shared" si="1"/>
        <v>18</v>
      </c>
      <c r="AQ31" s="27">
        <f t="shared" si="1"/>
        <v>5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5</v>
      </c>
      <c r="AV31" s="27">
        <f t="shared" si="1"/>
        <v>1</v>
      </c>
      <c r="AW31" s="27">
        <f t="shared" si="1"/>
        <v>2</v>
      </c>
      <c r="AX31" s="27">
        <f t="shared" si="1"/>
        <v>1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1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>
        <v>1</v>
      </c>
      <c r="I42" s="27"/>
      <c r="J42" s="30"/>
      <c r="K42" s="30"/>
      <c r="L42" s="30">
        <v>2</v>
      </c>
      <c r="M42" s="30"/>
      <c r="N42" s="27"/>
      <c r="O42" s="30"/>
      <c r="P42" s="30"/>
      <c r="Q42" s="27">
        <v>1</v>
      </c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/>
      <c r="AN42" s="30"/>
      <c r="AO42" s="30">
        <v>1</v>
      </c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/>
      <c r="AP43" s="30"/>
      <c r="AQ43" s="30">
        <v>1</v>
      </c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6</v>
      </c>
      <c r="F44" s="30">
        <v>6</v>
      </c>
      <c r="G44" s="30"/>
      <c r="H44" s="27"/>
      <c r="I44" s="27">
        <v>1</v>
      </c>
      <c r="J44" s="30"/>
      <c r="K44" s="30"/>
      <c r="L44" s="30">
        <v>2</v>
      </c>
      <c r="M44" s="30"/>
      <c r="N44" s="27"/>
      <c r="O44" s="30"/>
      <c r="P44" s="30">
        <v>3</v>
      </c>
      <c r="Q44" s="27"/>
      <c r="R44" s="30">
        <v>2</v>
      </c>
      <c r="S44" s="30">
        <v>1</v>
      </c>
      <c r="T44" s="30"/>
      <c r="U44" s="30"/>
      <c r="V44" s="27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>
        <v>1</v>
      </c>
      <c r="AH44" s="30"/>
      <c r="AI44" s="30">
        <v>4</v>
      </c>
      <c r="AJ44" s="27">
        <v>1</v>
      </c>
      <c r="AK44" s="27"/>
      <c r="AL44" s="27"/>
      <c r="AM44" s="30">
        <v>2</v>
      </c>
      <c r="AN44" s="30"/>
      <c r="AO44" s="30"/>
      <c r="AP44" s="30">
        <v>3</v>
      </c>
      <c r="AQ44" s="30">
        <v>1</v>
      </c>
      <c r="AR44" s="27"/>
      <c r="AS44" s="27"/>
      <c r="AT44" s="30"/>
      <c r="AU44" s="27">
        <v>1</v>
      </c>
      <c r="AV44" s="30"/>
      <c r="AW44" s="30">
        <v>1</v>
      </c>
      <c r="AX44" s="30"/>
      <c r="AY44" s="30">
        <v>1</v>
      </c>
      <c r="AZ44" s="30"/>
      <c r="BA44" s="27"/>
      <c r="BB44" s="27"/>
      <c r="BC44" s="27">
        <v>1</v>
      </c>
      <c r="BD44" s="27"/>
      <c r="BE44" s="30"/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12</v>
      </c>
      <c r="F48" s="30">
        <v>12</v>
      </c>
      <c r="G48" s="30"/>
      <c r="H48" s="27">
        <v>1</v>
      </c>
      <c r="I48" s="27"/>
      <c r="J48" s="30"/>
      <c r="K48" s="30"/>
      <c r="L48" s="30">
        <v>4</v>
      </c>
      <c r="M48" s="30"/>
      <c r="N48" s="27"/>
      <c r="O48" s="30"/>
      <c r="P48" s="30">
        <v>5</v>
      </c>
      <c r="Q48" s="27">
        <v>1</v>
      </c>
      <c r="R48" s="30">
        <v>6</v>
      </c>
      <c r="S48" s="30"/>
      <c r="T48" s="30"/>
      <c r="U48" s="30"/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>
        <v>2</v>
      </c>
      <c r="AG48" s="30"/>
      <c r="AH48" s="30"/>
      <c r="AI48" s="30">
        <v>9</v>
      </c>
      <c r="AJ48" s="27">
        <v>1</v>
      </c>
      <c r="AK48" s="27"/>
      <c r="AL48" s="27"/>
      <c r="AM48" s="30"/>
      <c r="AN48" s="30"/>
      <c r="AO48" s="30">
        <v>3</v>
      </c>
      <c r="AP48" s="30">
        <v>7</v>
      </c>
      <c r="AQ48" s="30">
        <v>2</v>
      </c>
      <c r="AR48" s="27"/>
      <c r="AS48" s="27"/>
      <c r="AT48" s="30"/>
      <c r="AU48" s="27">
        <v>1</v>
      </c>
      <c r="AV48" s="30"/>
      <c r="AW48" s="30">
        <v>1</v>
      </c>
      <c r="AX48" s="30">
        <v>1</v>
      </c>
      <c r="AY48" s="30"/>
      <c r="AZ48" s="30"/>
      <c r="BA48" s="27"/>
      <c r="BB48" s="27"/>
      <c r="BC48" s="27"/>
      <c r="BD48" s="27"/>
      <c r="BE48" s="30">
        <v>1</v>
      </c>
      <c r="BF48" s="30"/>
      <c r="BG48" s="30"/>
      <c r="BH48" s="30"/>
      <c r="BI48" s="30"/>
      <c r="BJ48" s="30"/>
      <c r="BK48" s="30"/>
      <c r="BL48" s="30"/>
      <c r="BM48" s="30">
        <v>1</v>
      </c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7</v>
      </c>
      <c r="F49" s="30">
        <v>7</v>
      </c>
      <c r="G49" s="30"/>
      <c r="H49" s="27"/>
      <c r="I49" s="27">
        <v>1</v>
      </c>
      <c r="J49" s="30"/>
      <c r="K49" s="30"/>
      <c r="L49" s="30">
        <v>3</v>
      </c>
      <c r="M49" s="30"/>
      <c r="N49" s="27"/>
      <c r="O49" s="30"/>
      <c r="P49" s="30">
        <v>3</v>
      </c>
      <c r="Q49" s="27"/>
      <c r="R49" s="30">
        <v>3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>
        <v>1</v>
      </c>
      <c r="AC49" s="30">
        <v>1</v>
      </c>
      <c r="AD49" s="30"/>
      <c r="AE49" s="30"/>
      <c r="AF49" s="30"/>
      <c r="AG49" s="30"/>
      <c r="AH49" s="30"/>
      <c r="AI49" s="30">
        <v>5</v>
      </c>
      <c r="AJ49" s="27"/>
      <c r="AK49" s="27"/>
      <c r="AL49" s="27"/>
      <c r="AM49" s="30">
        <v>1</v>
      </c>
      <c r="AN49" s="30"/>
      <c r="AO49" s="30">
        <v>1</v>
      </c>
      <c r="AP49" s="30">
        <v>4</v>
      </c>
      <c r="AQ49" s="30"/>
      <c r="AR49" s="27">
        <v>1</v>
      </c>
      <c r="AS49" s="27"/>
      <c r="AT49" s="30"/>
      <c r="AU49" s="27">
        <v>2</v>
      </c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3</v>
      </c>
      <c r="F56" s="30">
        <v>3</v>
      </c>
      <c r="G56" s="30"/>
      <c r="H56" s="27">
        <v>1</v>
      </c>
      <c r="I56" s="27"/>
      <c r="J56" s="30"/>
      <c r="K56" s="30"/>
      <c r="L56" s="30">
        <v>2</v>
      </c>
      <c r="M56" s="30"/>
      <c r="N56" s="27"/>
      <c r="O56" s="30"/>
      <c r="P56" s="30"/>
      <c r="Q56" s="27">
        <v>1</v>
      </c>
      <c r="R56" s="30">
        <v>2</v>
      </c>
      <c r="S56" s="30"/>
      <c r="T56" s="30"/>
      <c r="U56" s="30"/>
      <c r="V56" s="27"/>
      <c r="W56" s="30"/>
      <c r="X56" s="30"/>
      <c r="Y56" s="30"/>
      <c r="Z56" s="30"/>
      <c r="AA56" s="30"/>
      <c r="AB56" s="30">
        <v>1</v>
      </c>
      <c r="AC56" s="30"/>
      <c r="AD56" s="30"/>
      <c r="AE56" s="30"/>
      <c r="AF56" s="30"/>
      <c r="AG56" s="30"/>
      <c r="AH56" s="30"/>
      <c r="AI56" s="30">
        <v>2</v>
      </c>
      <c r="AJ56" s="27"/>
      <c r="AK56" s="27"/>
      <c r="AL56" s="27"/>
      <c r="AM56" s="30"/>
      <c r="AN56" s="30"/>
      <c r="AO56" s="30">
        <v>1</v>
      </c>
      <c r="AP56" s="30">
        <v>1</v>
      </c>
      <c r="AQ56" s="30">
        <v>1</v>
      </c>
      <c r="AR56" s="27"/>
      <c r="AS56" s="27"/>
      <c r="AT56" s="30"/>
      <c r="AU56" s="27">
        <v>1</v>
      </c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>
        <v>2</v>
      </c>
      <c r="F57" s="30">
        <v>2</v>
      </c>
      <c r="G57" s="30"/>
      <c r="H57" s="27"/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1</v>
      </c>
      <c r="S57" s="30">
        <v>1</v>
      </c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2</v>
      </c>
      <c r="AJ57" s="27"/>
      <c r="AK57" s="27"/>
      <c r="AL57" s="27"/>
      <c r="AM57" s="30"/>
      <c r="AN57" s="30"/>
      <c r="AO57" s="30"/>
      <c r="AP57" s="30">
        <v>2</v>
      </c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44</v>
      </c>
      <c r="F201" s="27">
        <f t="shared" si="5"/>
        <v>43</v>
      </c>
      <c r="G201" s="27">
        <f t="shared" si="5"/>
        <v>1</v>
      </c>
      <c r="H201" s="27">
        <f t="shared" si="5"/>
        <v>4</v>
      </c>
      <c r="I201" s="27">
        <f t="shared" si="5"/>
        <v>16</v>
      </c>
      <c r="J201" s="27">
        <f t="shared" si="5"/>
        <v>0</v>
      </c>
      <c r="K201" s="27">
        <f t="shared" si="5"/>
        <v>0</v>
      </c>
      <c r="L201" s="27">
        <f t="shared" si="5"/>
        <v>8</v>
      </c>
      <c r="M201" s="27">
        <f t="shared" si="5"/>
        <v>0</v>
      </c>
      <c r="N201" s="27">
        <f t="shared" si="5"/>
        <v>2</v>
      </c>
      <c r="O201" s="27">
        <f t="shared" si="5"/>
        <v>9</v>
      </c>
      <c r="P201" s="27">
        <f t="shared" si="5"/>
        <v>14</v>
      </c>
      <c r="Q201" s="27">
        <f t="shared" si="5"/>
        <v>7</v>
      </c>
      <c r="R201" s="27">
        <f t="shared" si="5"/>
        <v>9</v>
      </c>
      <c r="S201" s="27">
        <f t="shared" si="5"/>
        <v>3</v>
      </c>
      <c r="T201" s="27">
        <f t="shared" si="5"/>
        <v>0</v>
      </c>
      <c r="U201" s="27">
        <f t="shared" si="5"/>
        <v>0</v>
      </c>
      <c r="V201" s="27">
        <f t="shared" si="5"/>
        <v>2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2</v>
      </c>
      <c r="AD201" s="27">
        <f t="shared" si="5"/>
        <v>6</v>
      </c>
      <c r="AE201" s="27">
        <f t="shared" si="5"/>
        <v>2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31</v>
      </c>
      <c r="AJ201" s="27">
        <f t="shared" si="5"/>
        <v>11</v>
      </c>
      <c r="AK201" s="27">
        <f t="shared" si="5"/>
        <v>0</v>
      </c>
      <c r="AL201" s="27">
        <f t="shared" si="5"/>
        <v>0</v>
      </c>
      <c r="AM201" s="27">
        <f t="shared" si="5"/>
        <v>3</v>
      </c>
      <c r="AN201" s="27">
        <f t="shared" si="5"/>
        <v>0</v>
      </c>
      <c r="AO201" s="27">
        <f t="shared" si="5"/>
        <v>4</v>
      </c>
      <c r="AP201" s="27">
        <f t="shared" si="5"/>
        <v>23</v>
      </c>
      <c r="AQ201" s="27">
        <f t="shared" si="5"/>
        <v>11</v>
      </c>
      <c r="AR201" s="27">
        <f t="shared" si="5"/>
        <v>3</v>
      </c>
      <c r="AS201" s="27">
        <f t="shared" si="5"/>
        <v>0</v>
      </c>
      <c r="AT201" s="27">
        <f t="shared" si="5"/>
        <v>1</v>
      </c>
      <c r="AU201" s="27">
        <f t="shared" si="5"/>
        <v>3</v>
      </c>
      <c r="AV201" s="27">
        <f t="shared" si="5"/>
        <v>2</v>
      </c>
      <c r="AW201" s="27">
        <f t="shared" si="5"/>
        <v>12</v>
      </c>
      <c r="AX201" s="27">
        <f t="shared" si="5"/>
        <v>9</v>
      </c>
      <c r="AY201" s="27">
        <f t="shared" si="5"/>
        <v>0</v>
      </c>
      <c r="AZ201" s="27">
        <f t="shared" si="5"/>
        <v>3</v>
      </c>
      <c r="BA201" s="27">
        <f t="shared" si="5"/>
        <v>2</v>
      </c>
      <c r="BB201" s="27">
        <f t="shared" si="5"/>
        <v>0</v>
      </c>
      <c r="BC201" s="27">
        <f t="shared" si="5"/>
        <v>8</v>
      </c>
      <c r="BD201" s="27">
        <f t="shared" si="5"/>
        <v>0</v>
      </c>
      <c r="BE201" s="27">
        <f t="shared" si="5"/>
        <v>0</v>
      </c>
      <c r="BF201" s="27">
        <f t="shared" si="5"/>
        <v>2</v>
      </c>
      <c r="BG201" s="27">
        <f t="shared" si="5"/>
        <v>0</v>
      </c>
      <c r="BH201" s="27">
        <f t="shared" si="5"/>
        <v>4</v>
      </c>
      <c r="BI201" s="27">
        <f t="shared" si="5"/>
        <v>1</v>
      </c>
      <c r="BJ201" s="27">
        <f t="shared" si="5"/>
        <v>1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5</v>
      </c>
      <c r="BQ201" s="27">
        <f>SUM(BQ202:BQ246)</f>
        <v>1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13</v>
      </c>
      <c r="F202" s="30">
        <v>13</v>
      </c>
      <c r="G202" s="30"/>
      <c r="H202" s="27">
        <v>3</v>
      </c>
      <c r="I202" s="27"/>
      <c r="J202" s="30"/>
      <c r="K202" s="30"/>
      <c r="L202" s="30">
        <v>5</v>
      </c>
      <c r="M202" s="30"/>
      <c r="N202" s="27"/>
      <c r="O202" s="30">
        <v>3</v>
      </c>
      <c r="P202" s="30">
        <v>1</v>
      </c>
      <c r="Q202" s="27">
        <v>5</v>
      </c>
      <c r="R202" s="30">
        <v>1</v>
      </c>
      <c r="S202" s="30">
        <v>3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>
        <v>1</v>
      </c>
      <c r="AD202" s="30">
        <v>1</v>
      </c>
      <c r="AE202" s="30">
        <v>1</v>
      </c>
      <c r="AF202" s="30"/>
      <c r="AG202" s="30">
        <v>1</v>
      </c>
      <c r="AH202" s="30"/>
      <c r="AI202" s="30">
        <v>9</v>
      </c>
      <c r="AJ202" s="27">
        <v>2</v>
      </c>
      <c r="AK202" s="27"/>
      <c r="AL202" s="27"/>
      <c r="AM202" s="30"/>
      <c r="AN202" s="30"/>
      <c r="AO202" s="30">
        <v>1</v>
      </c>
      <c r="AP202" s="30">
        <v>8</v>
      </c>
      <c r="AQ202" s="30">
        <v>4</v>
      </c>
      <c r="AR202" s="27"/>
      <c r="AS202" s="27"/>
      <c r="AT202" s="30"/>
      <c r="AU202" s="27">
        <v>1</v>
      </c>
      <c r="AV202" s="30">
        <v>2</v>
      </c>
      <c r="AW202" s="30">
        <v>2</v>
      </c>
      <c r="AX202" s="30">
        <v>2</v>
      </c>
      <c r="AY202" s="30"/>
      <c r="AZ202" s="30"/>
      <c r="BA202" s="27">
        <v>1</v>
      </c>
      <c r="BB202" s="27"/>
      <c r="BC202" s="27"/>
      <c r="BD202" s="27"/>
      <c r="BE202" s="30"/>
      <c r="BF202" s="30">
        <v>1</v>
      </c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7</v>
      </c>
      <c r="F203" s="30">
        <v>6</v>
      </c>
      <c r="G203" s="30">
        <v>1</v>
      </c>
      <c r="H203" s="27"/>
      <c r="I203" s="27">
        <v>3</v>
      </c>
      <c r="J203" s="30"/>
      <c r="K203" s="30"/>
      <c r="L203" s="30">
        <v>2</v>
      </c>
      <c r="M203" s="30"/>
      <c r="N203" s="27"/>
      <c r="O203" s="30"/>
      <c r="P203" s="30">
        <v>3</v>
      </c>
      <c r="Q203" s="27"/>
      <c r="R203" s="30">
        <v>4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7</v>
      </c>
      <c r="AJ203" s="27">
        <v>3</v>
      </c>
      <c r="AK203" s="27"/>
      <c r="AL203" s="27"/>
      <c r="AM203" s="30">
        <v>1</v>
      </c>
      <c r="AN203" s="30"/>
      <c r="AO203" s="30">
        <v>1</v>
      </c>
      <c r="AP203" s="30">
        <v>4</v>
      </c>
      <c r="AQ203" s="30">
        <v>1</v>
      </c>
      <c r="AR203" s="27"/>
      <c r="AS203" s="27"/>
      <c r="AT203" s="30">
        <v>1</v>
      </c>
      <c r="AU203" s="27">
        <v>1</v>
      </c>
      <c r="AV203" s="30"/>
      <c r="AW203" s="30">
        <v>3</v>
      </c>
      <c r="AX203" s="30">
        <v>2</v>
      </c>
      <c r="AY203" s="30"/>
      <c r="AZ203" s="30">
        <v>1</v>
      </c>
      <c r="BA203" s="27"/>
      <c r="BB203" s="27"/>
      <c r="BC203" s="27">
        <v>3</v>
      </c>
      <c r="BD203" s="27"/>
      <c r="BE203" s="30"/>
      <c r="BF203" s="30"/>
      <c r="BG203" s="30"/>
      <c r="BH203" s="30">
        <v>2</v>
      </c>
      <c r="BI203" s="30">
        <v>1</v>
      </c>
      <c r="BJ203" s="30">
        <v>1</v>
      </c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18</v>
      </c>
      <c r="F204" s="30">
        <v>18</v>
      </c>
      <c r="G204" s="30"/>
      <c r="H204" s="27"/>
      <c r="I204" s="27">
        <v>11</v>
      </c>
      <c r="J204" s="30"/>
      <c r="K204" s="30"/>
      <c r="L204" s="30">
        <v>1</v>
      </c>
      <c r="M204" s="30"/>
      <c r="N204" s="27">
        <v>2</v>
      </c>
      <c r="O204" s="30">
        <v>4</v>
      </c>
      <c r="P204" s="30">
        <v>9</v>
      </c>
      <c r="Q204" s="27">
        <v>1</v>
      </c>
      <c r="R204" s="30">
        <v>2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>
        <v>1</v>
      </c>
      <c r="AD204" s="30">
        <v>4</v>
      </c>
      <c r="AE204" s="30">
        <v>1</v>
      </c>
      <c r="AF204" s="30"/>
      <c r="AG204" s="30"/>
      <c r="AH204" s="30"/>
      <c r="AI204" s="30">
        <v>12</v>
      </c>
      <c r="AJ204" s="27">
        <v>4</v>
      </c>
      <c r="AK204" s="27"/>
      <c r="AL204" s="27"/>
      <c r="AM204" s="30"/>
      <c r="AN204" s="30"/>
      <c r="AO204" s="30">
        <v>2</v>
      </c>
      <c r="AP204" s="30">
        <v>9</v>
      </c>
      <c r="AQ204" s="30">
        <v>4</v>
      </c>
      <c r="AR204" s="27">
        <v>3</v>
      </c>
      <c r="AS204" s="27"/>
      <c r="AT204" s="30"/>
      <c r="AU204" s="27">
        <v>1</v>
      </c>
      <c r="AV204" s="30"/>
      <c r="AW204" s="30">
        <v>4</v>
      </c>
      <c r="AX204" s="30">
        <v>2</v>
      </c>
      <c r="AY204" s="30"/>
      <c r="AZ204" s="30">
        <v>2</v>
      </c>
      <c r="BA204" s="27">
        <v>1</v>
      </c>
      <c r="BB204" s="27"/>
      <c r="BC204" s="27">
        <v>3</v>
      </c>
      <c r="BD204" s="27"/>
      <c r="BE204" s="30"/>
      <c r="BF204" s="30"/>
      <c r="BG204" s="30"/>
      <c r="BH204" s="30">
        <v>1</v>
      </c>
      <c r="BI204" s="30"/>
      <c r="BJ204" s="30"/>
      <c r="BK204" s="30"/>
      <c r="BL204" s="30"/>
      <c r="BM204" s="30"/>
      <c r="BN204" s="30"/>
      <c r="BO204" s="30"/>
      <c r="BP204" s="27">
        <v>2</v>
      </c>
      <c r="BQ204" s="27">
        <v>1</v>
      </c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>
        <v>1</v>
      </c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>
        <v>1</v>
      </c>
      <c r="AK208" s="27"/>
      <c r="AL208" s="27"/>
      <c r="AM208" s="30"/>
      <c r="AN208" s="30"/>
      <c r="AO208" s="30"/>
      <c r="AP208" s="30">
        <v>1</v>
      </c>
      <c r="AQ208" s="30"/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/>
      <c r="BI208" s="30"/>
      <c r="BJ208" s="30"/>
      <c r="BK208" s="30"/>
      <c r="BL208" s="30"/>
      <c r="BM208" s="30">
        <v>1</v>
      </c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/>
      <c r="M209" s="30"/>
      <c r="N209" s="27"/>
      <c r="O209" s="30">
        <v>1</v>
      </c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/>
      <c r="AP209" s="30"/>
      <c r="AQ209" s="30">
        <v>1</v>
      </c>
      <c r="AR209" s="27"/>
      <c r="AS209" s="27"/>
      <c r="AT209" s="30"/>
      <c r="AU209" s="27"/>
      <c r="AV209" s="30"/>
      <c r="AW209" s="30">
        <v>1</v>
      </c>
      <c r="AX209" s="30">
        <v>1</v>
      </c>
      <c r="AY209" s="30"/>
      <c r="AZ209" s="30"/>
      <c r="BA209" s="27"/>
      <c r="BB209" s="27"/>
      <c r="BC209" s="27">
        <v>1</v>
      </c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>
        <v>1</v>
      </c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>
        <v>1</v>
      </c>
      <c r="F218" s="30">
        <v>1</v>
      </c>
      <c r="G218" s="30"/>
      <c r="H218" s="27"/>
      <c r="I218" s="27"/>
      <c r="J218" s="30"/>
      <c r="K218" s="30"/>
      <c r="L218" s="30"/>
      <c r="M218" s="30"/>
      <c r="N218" s="27"/>
      <c r="O218" s="30">
        <v>1</v>
      </c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>
        <v>1</v>
      </c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>
        <v>1</v>
      </c>
      <c r="AR218" s="27"/>
      <c r="AS218" s="27"/>
      <c r="AT218" s="30"/>
      <c r="AU218" s="27"/>
      <c r="AV218" s="30"/>
      <c r="AW218" s="30">
        <v>1</v>
      </c>
      <c r="AX218" s="30">
        <v>1</v>
      </c>
      <c r="AY218" s="30"/>
      <c r="AZ218" s="30"/>
      <c r="BA218" s="27"/>
      <c r="BB218" s="27"/>
      <c r="BC218" s="27"/>
      <c r="BD218" s="27"/>
      <c r="BE218" s="30"/>
      <c r="BF218" s="30">
        <v>1</v>
      </c>
      <c r="BG218" s="30"/>
      <c r="BH218" s="30"/>
      <c r="BI218" s="30"/>
      <c r="BJ218" s="30"/>
      <c r="BK218" s="30"/>
      <c r="BL218" s="30"/>
      <c r="BM218" s="30"/>
      <c r="BN218" s="30"/>
      <c r="BO218" s="30"/>
      <c r="BP218" s="27">
        <v>1</v>
      </c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1</v>
      </c>
      <c r="F222" s="30">
        <v>1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>
        <v>2</v>
      </c>
      <c r="F228" s="30">
        <v>2</v>
      </c>
      <c r="G228" s="30"/>
      <c r="H228" s="27"/>
      <c r="I228" s="27">
        <v>2</v>
      </c>
      <c r="J228" s="30"/>
      <c r="K228" s="30"/>
      <c r="L228" s="30"/>
      <c r="M228" s="30"/>
      <c r="N228" s="27"/>
      <c r="O228" s="30"/>
      <c r="P228" s="30"/>
      <c r="Q228" s="27"/>
      <c r="R228" s="30">
        <v>2</v>
      </c>
      <c r="S228" s="30"/>
      <c r="T228" s="30"/>
      <c r="U228" s="30"/>
      <c r="V228" s="27">
        <v>2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>
        <v>2</v>
      </c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3</v>
      </c>
      <c r="S400" s="27">
        <f t="shared" si="8"/>
        <v>2</v>
      </c>
      <c r="T400" s="27">
        <f t="shared" si="8"/>
        <v>0</v>
      </c>
      <c r="U400" s="27">
        <f t="shared" si="8"/>
        <v>2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3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1</v>
      </c>
      <c r="AP400" s="27">
        <f t="shared" si="8"/>
        <v>5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6</v>
      </c>
      <c r="F429" s="30">
        <v>6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3</v>
      </c>
      <c r="S429" s="30">
        <v>2</v>
      </c>
      <c r="T429" s="30"/>
      <c r="U429" s="30">
        <v>2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3</v>
      </c>
      <c r="AJ429" s="27"/>
      <c r="AK429" s="27"/>
      <c r="AL429" s="27"/>
      <c r="AM429" s="30"/>
      <c r="AN429" s="30"/>
      <c r="AO429" s="30">
        <v>1</v>
      </c>
      <c r="AP429" s="30">
        <v>5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7</v>
      </c>
      <c r="F466" s="27">
        <f aca="true" t="shared" si="10" ref="F466:BQ466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5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3</v>
      </c>
      <c r="Q466" s="27">
        <f t="shared" si="10"/>
        <v>0</v>
      </c>
      <c r="R466" s="27">
        <f t="shared" si="10"/>
        <v>4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2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5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5</v>
      </c>
      <c r="AP466" s="27">
        <f t="shared" si="10"/>
        <v>1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3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4</v>
      </c>
      <c r="F493" s="30">
        <v>4</v>
      </c>
      <c r="G493" s="30"/>
      <c r="H493" s="27"/>
      <c r="I493" s="27"/>
      <c r="J493" s="30"/>
      <c r="K493" s="30"/>
      <c r="L493" s="30">
        <v>3</v>
      </c>
      <c r="M493" s="30"/>
      <c r="N493" s="27"/>
      <c r="O493" s="30"/>
      <c r="P493" s="30"/>
      <c r="Q493" s="27"/>
      <c r="R493" s="30">
        <v>4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/>
      <c r="AH493" s="30"/>
      <c r="AI493" s="30">
        <v>3</v>
      </c>
      <c r="AJ493" s="27"/>
      <c r="AK493" s="27"/>
      <c r="AL493" s="27"/>
      <c r="AM493" s="30"/>
      <c r="AN493" s="30"/>
      <c r="AO493" s="30">
        <v>3</v>
      </c>
      <c r="AP493" s="30">
        <v>1</v>
      </c>
      <c r="AQ493" s="30"/>
      <c r="AR493" s="27"/>
      <c r="AS493" s="27"/>
      <c r="AT493" s="30"/>
      <c r="AU493" s="27"/>
      <c r="AV493" s="30">
        <v>2</v>
      </c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2</v>
      </c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>
        <v>1</v>
      </c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>
        <v>1</v>
      </c>
      <c r="AP494" s="30"/>
      <c r="AQ494" s="30">
        <v>1</v>
      </c>
      <c r="AR494" s="27"/>
      <c r="AS494" s="27"/>
      <c r="AT494" s="30"/>
      <c r="AU494" s="27"/>
      <c r="AV494" s="30">
        <v>1</v>
      </c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>
        <v>1</v>
      </c>
      <c r="AP499" s="30"/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2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>
        <v>2</v>
      </c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/>
      <c r="AP511" s="30">
        <v>1</v>
      </c>
      <c r="AQ511" s="30">
        <v>1</v>
      </c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9</v>
      </c>
      <c r="F547" s="27">
        <f aca="true" t="shared" si="12" ref="F547:BQ547">SUM(F549:F608)</f>
        <v>9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3</v>
      </c>
      <c r="Q547" s="27">
        <f t="shared" si="12"/>
        <v>0</v>
      </c>
      <c r="R547" s="27">
        <f t="shared" si="12"/>
        <v>4</v>
      </c>
      <c r="S547" s="27">
        <f t="shared" si="12"/>
        <v>2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7</v>
      </c>
      <c r="AJ547" s="27">
        <f t="shared" si="12"/>
        <v>4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1</v>
      </c>
      <c r="AP547" s="27">
        <f t="shared" si="12"/>
        <v>7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4</v>
      </c>
      <c r="AX547" s="27">
        <f t="shared" si="12"/>
        <v>2</v>
      </c>
      <c r="AY547" s="27">
        <f t="shared" si="12"/>
        <v>1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4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9</v>
      </c>
      <c r="F548" s="27">
        <f aca="true" t="shared" si="13" ref="F548:BQ548">SUM(F549:F588)</f>
        <v>9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3</v>
      </c>
      <c r="Q548" s="27">
        <f t="shared" si="13"/>
        <v>0</v>
      </c>
      <c r="R548" s="27">
        <f t="shared" si="13"/>
        <v>4</v>
      </c>
      <c r="S548" s="27">
        <f t="shared" si="13"/>
        <v>2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7</v>
      </c>
      <c r="AJ548" s="27">
        <f t="shared" si="13"/>
        <v>4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1</v>
      </c>
      <c r="AP548" s="27">
        <f t="shared" si="13"/>
        <v>7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4</v>
      </c>
      <c r="AX548" s="27">
        <f t="shared" si="13"/>
        <v>2</v>
      </c>
      <c r="AY548" s="27">
        <f t="shared" si="13"/>
        <v>1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2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4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>
        <v>1</v>
      </c>
      <c r="M555" s="30"/>
      <c r="N555" s="27"/>
      <c r="O555" s="30"/>
      <c r="P555" s="30">
        <v>2</v>
      </c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1</v>
      </c>
      <c r="AI555" s="30">
        <v>2</v>
      </c>
      <c r="AJ555" s="27">
        <v>2</v>
      </c>
      <c r="AK555" s="27"/>
      <c r="AL555" s="27"/>
      <c r="AM555" s="30"/>
      <c r="AN555" s="30"/>
      <c r="AO555" s="30"/>
      <c r="AP555" s="30">
        <v>2</v>
      </c>
      <c r="AQ555" s="30">
        <v>1</v>
      </c>
      <c r="AR555" s="27"/>
      <c r="AS555" s="27"/>
      <c r="AT555" s="30"/>
      <c r="AU555" s="27"/>
      <c r="AV555" s="30"/>
      <c r="AW555" s="30">
        <v>2</v>
      </c>
      <c r="AX555" s="30">
        <v>1</v>
      </c>
      <c r="AY555" s="30"/>
      <c r="AZ555" s="30">
        <v>1</v>
      </c>
      <c r="BA555" s="27"/>
      <c r="BB555" s="27"/>
      <c r="BC555" s="27">
        <v>1</v>
      </c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2</v>
      </c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>
        <v>1</v>
      </c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>
        <v>1</v>
      </c>
      <c r="AP560" s="30">
        <v>1</v>
      </c>
      <c r="AQ560" s="30"/>
      <c r="AR560" s="27"/>
      <c r="AS560" s="27"/>
      <c r="AT560" s="30"/>
      <c r="AU560" s="27">
        <v>1</v>
      </c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>
        <v>1</v>
      </c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/>
      <c r="AW561" s="30">
        <v>1</v>
      </c>
      <c r="AX561" s="30"/>
      <c r="AY561" s="30">
        <v>1</v>
      </c>
      <c r="AZ561" s="30"/>
      <c r="BA561" s="27"/>
      <c r="BB561" s="27"/>
      <c r="BC561" s="27">
        <v>1</v>
      </c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>
        <v>1</v>
      </c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3</v>
      </c>
      <c r="F581" s="30">
        <v>3</v>
      </c>
      <c r="G581" s="30"/>
      <c r="H581" s="27">
        <v>1</v>
      </c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2</v>
      </c>
      <c r="S581" s="30">
        <v>1</v>
      </c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3</v>
      </c>
      <c r="AJ581" s="27">
        <v>1</v>
      </c>
      <c r="AK581" s="27"/>
      <c r="AL581" s="27"/>
      <c r="AM581" s="30"/>
      <c r="AN581" s="30"/>
      <c r="AO581" s="30"/>
      <c r="AP581" s="30">
        <v>3</v>
      </c>
      <c r="AQ581" s="30"/>
      <c r="AR581" s="27"/>
      <c r="AS581" s="27"/>
      <c r="AT581" s="30"/>
      <c r="AU581" s="27"/>
      <c r="AV581" s="30"/>
      <c r="AW581" s="30">
        <v>1</v>
      </c>
      <c r="AX581" s="30">
        <v>1</v>
      </c>
      <c r="AY581" s="30"/>
      <c r="AZ581" s="30"/>
      <c r="BA581" s="27"/>
      <c r="BB581" s="27"/>
      <c r="BC581" s="27"/>
      <c r="BD581" s="27"/>
      <c r="BE581" s="30"/>
      <c r="BF581" s="30">
        <v>1</v>
      </c>
      <c r="BG581" s="30"/>
      <c r="BH581" s="30"/>
      <c r="BI581" s="30"/>
      <c r="BJ581" s="30"/>
      <c r="BK581" s="30"/>
      <c r="BL581" s="30"/>
      <c r="BM581" s="30"/>
      <c r="BN581" s="30"/>
      <c r="BO581" s="30"/>
      <c r="BP581" s="27">
        <v>1</v>
      </c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2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4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2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3</v>
      </c>
      <c r="AY745" s="27">
        <f t="shared" si="18"/>
        <v>0</v>
      </c>
      <c r="AZ745" s="27">
        <f t="shared" si="18"/>
        <v>1</v>
      </c>
      <c r="BA745" s="27">
        <f t="shared" si="18"/>
        <v>1</v>
      </c>
      <c r="BB745" s="27">
        <f t="shared" si="18"/>
        <v>0</v>
      </c>
      <c r="BC745" s="27">
        <f t="shared" si="18"/>
        <v>3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2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>
        <v>1</v>
      </c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>
        <v>2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>
        <v>3</v>
      </c>
      <c r="AK796" s="27"/>
      <c r="AL796" s="27"/>
      <c r="AM796" s="30"/>
      <c r="AN796" s="30"/>
      <c r="AO796" s="30"/>
      <c r="AP796" s="30">
        <v>1</v>
      </c>
      <c r="AQ796" s="30">
        <v>2</v>
      </c>
      <c r="AR796" s="27"/>
      <c r="AS796" s="27"/>
      <c r="AT796" s="30"/>
      <c r="AU796" s="27"/>
      <c r="AV796" s="30"/>
      <c r="AW796" s="30">
        <v>3</v>
      </c>
      <c r="AX796" s="30">
        <v>2</v>
      </c>
      <c r="AY796" s="30"/>
      <c r="AZ796" s="30">
        <v>1</v>
      </c>
      <c r="BA796" s="27"/>
      <c r="BB796" s="27"/>
      <c r="BC796" s="27">
        <v>3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>
        <v>2</v>
      </c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105</v>
      </c>
      <c r="F1524" s="109">
        <f t="shared" si="21"/>
        <v>104</v>
      </c>
      <c r="G1524" s="109">
        <f t="shared" si="21"/>
        <v>1</v>
      </c>
      <c r="H1524" s="109">
        <f t="shared" si="21"/>
        <v>8</v>
      </c>
      <c r="I1524" s="109">
        <f t="shared" si="21"/>
        <v>18</v>
      </c>
      <c r="J1524" s="109">
        <f t="shared" si="21"/>
        <v>0</v>
      </c>
      <c r="K1524" s="109">
        <f t="shared" si="21"/>
        <v>0</v>
      </c>
      <c r="L1524" s="109">
        <f t="shared" si="21"/>
        <v>32</v>
      </c>
      <c r="M1524" s="109">
        <f t="shared" si="21"/>
        <v>0</v>
      </c>
      <c r="N1524" s="109">
        <f t="shared" si="21"/>
        <v>2</v>
      </c>
      <c r="O1524" s="109">
        <f t="shared" si="21"/>
        <v>9</v>
      </c>
      <c r="P1524" s="109">
        <f t="shared" si="21"/>
        <v>35</v>
      </c>
      <c r="Q1524" s="109">
        <f t="shared" si="21"/>
        <v>11</v>
      </c>
      <c r="R1524" s="109">
        <f t="shared" si="21"/>
        <v>37</v>
      </c>
      <c r="S1524" s="109">
        <f t="shared" si="21"/>
        <v>11</v>
      </c>
      <c r="T1524" s="109">
        <f t="shared" si="21"/>
        <v>0</v>
      </c>
      <c r="U1524" s="109">
        <f t="shared" si="21"/>
        <v>3</v>
      </c>
      <c r="V1524" s="109">
        <f t="shared" si="21"/>
        <v>2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4</v>
      </c>
      <c r="AC1524" s="109">
        <f t="shared" si="21"/>
        <v>5</v>
      </c>
      <c r="AD1524" s="109">
        <f t="shared" si="21"/>
        <v>6</v>
      </c>
      <c r="AE1524" s="109">
        <f t="shared" si="21"/>
        <v>2</v>
      </c>
      <c r="AF1524" s="109">
        <f t="shared" si="21"/>
        <v>2</v>
      </c>
      <c r="AG1524" s="109">
        <f t="shared" si="21"/>
        <v>3</v>
      </c>
      <c r="AH1524" s="109">
        <f t="shared" si="21"/>
        <v>1</v>
      </c>
      <c r="AI1524" s="109">
        <f t="shared" si="21"/>
        <v>77</v>
      </c>
      <c r="AJ1524" s="109">
        <f t="shared" si="21"/>
        <v>22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6</v>
      </c>
      <c r="AN1524" s="109">
        <f t="shared" si="22"/>
        <v>0</v>
      </c>
      <c r="AO1524" s="109">
        <f t="shared" si="22"/>
        <v>17</v>
      </c>
      <c r="AP1524" s="109">
        <f t="shared" si="22"/>
        <v>57</v>
      </c>
      <c r="AQ1524" s="109">
        <f t="shared" si="22"/>
        <v>21</v>
      </c>
      <c r="AR1524" s="109">
        <f t="shared" si="22"/>
        <v>4</v>
      </c>
      <c r="AS1524" s="109">
        <f t="shared" si="22"/>
        <v>0</v>
      </c>
      <c r="AT1524" s="109">
        <f t="shared" si="22"/>
        <v>1</v>
      </c>
      <c r="AU1524" s="109">
        <f t="shared" si="22"/>
        <v>9</v>
      </c>
      <c r="AV1524" s="109">
        <f t="shared" si="22"/>
        <v>6</v>
      </c>
      <c r="AW1524" s="109">
        <f t="shared" si="22"/>
        <v>23</v>
      </c>
      <c r="AX1524" s="109">
        <f t="shared" si="22"/>
        <v>16</v>
      </c>
      <c r="AY1524" s="109">
        <f t="shared" si="22"/>
        <v>2</v>
      </c>
      <c r="AZ1524" s="109">
        <f t="shared" si="22"/>
        <v>5</v>
      </c>
      <c r="BA1524" s="109">
        <f t="shared" si="22"/>
        <v>3</v>
      </c>
      <c r="BB1524" s="109">
        <f t="shared" si="22"/>
        <v>0</v>
      </c>
      <c r="BC1524" s="109">
        <f t="shared" si="22"/>
        <v>15</v>
      </c>
      <c r="BD1524" s="109">
        <f t="shared" si="22"/>
        <v>0</v>
      </c>
      <c r="BE1524" s="109">
        <f t="shared" si="22"/>
        <v>1</v>
      </c>
      <c r="BF1524" s="109">
        <f t="shared" si="22"/>
        <v>4</v>
      </c>
      <c r="BG1524" s="109">
        <f t="shared" si="22"/>
        <v>0</v>
      </c>
      <c r="BH1524" s="109">
        <f t="shared" si="22"/>
        <v>6</v>
      </c>
      <c r="BI1524" s="109">
        <f t="shared" si="22"/>
        <v>2</v>
      </c>
      <c r="BJ1524" s="109">
        <f t="shared" si="22"/>
        <v>2</v>
      </c>
      <c r="BK1524" s="109">
        <f t="shared" si="22"/>
        <v>0</v>
      </c>
      <c r="BL1524" s="109">
        <f t="shared" si="22"/>
        <v>0</v>
      </c>
      <c r="BM1524" s="109">
        <f t="shared" si="22"/>
        <v>3</v>
      </c>
      <c r="BN1524" s="109">
        <f t="shared" si="22"/>
        <v>0</v>
      </c>
      <c r="BO1524" s="109">
        <f t="shared" si="22"/>
        <v>0</v>
      </c>
      <c r="BP1524" s="109">
        <f t="shared" si="22"/>
        <v>11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35</v>
      </c>
      <c r="F1525" s="30">
        <v>35</v>
      </c>
      <c r="G1525" s="30"/>
      <c r="H1525" s="27">
        <v>3</v>
      </c>
      <c r="I1525" s="27">
        <v>1</v>
      </c>
      <c r="J1525" s="30"/>
      <c r="K1525" s="30"/>
      <c r="L1525" s="30">
        <v>16</v>
      </c>
      <c r="M1525" s="30"/>
      <c r="N1525" s="27"/>
      <c r="O1525" s="30"/>
      <c r="P1525" s="30">
        <v>13</v>
      </c>
      <c r="Q1525" s="27">
        <v>2</v>
      </c>
      <c r="R1525" s="30">
        <v>18</v>
      </c>
      <c r="S1525" s="30">
        <v>2</v>
      </c>
      <c r="T1525" s="30"/>
      <c r="U1525" s="30"/>
      <c r="V1525" s="27"/>
      <c r="W1525" s="30"/>
      <c r="X1525" s="30"/>
      <c r="Y1525" s="30"/>
      <c r="Z1525" s="30"/>
      <c r="AA1525" s="30"/>
      <c r="AB1525" s="30">
        <v>3</v>
      </c>
      <c r="AC1525" s="30">
        <v>2</v>
      </c>
      <c r="AD1525" s="30"/>
      <c r="AE1525" s="30"/>
      <c r="AF1525" s="30">
        <v>2</v>
      </c>
      <c r="AG1525" s="30"/>
      <c r="AH1525" s="30"/>
      <c r="AI1525" s="30">
        <v>28</v>
      </c>
      <c r="AJ1525" s="27">
        <v>5</v>
      </c>
      <c r="AK1525" s="27"/>
      <c r="AL1525" s="27"/>
      <c r="AM1525" s="30">
        <v>1</v>
      </c>
      <c r="AN1525" s="30"/>
      <c r="AO1525" s="30">
        <v>8</v>
      </c>
      <c r="AP1525" s="30">
        <v>19</v>
      </c>
      <c r="AQ1525" s="30">
        <v>6</v>
      </c>
      <c r="AR1525" s="27">
        <v>1</v>
      </c>
      <c r="AS1525" s="27"/>
      <c r="AT1525" s="30"/>
      <c r="AU1525" s="27">
        <v>4</v>
      </c>
      <c r="AV1525" s="30">
        <v>3</v>
      </c>
      <c r="AW1525" s="30">
        <v>5</v>
      </c>
      <c r="AX1525" s="30">
        <v>4</v>
      </c>
      <c r="AY1525" s="30"/>
      <c r="AZ1525" s="30">
        <v>1</v>
      </c>
      <c r="BA1525" s="27">
        <v>1</v>
      </c>
      <c r="BB1525" s="27"/>
      <c r="BC1525" s="27">
        <v>3</v>
      </c>
      <c r="BD1525" s="27"/>
      <c r="BE1525" s="30">
        <v>1</v>
      </c>
      <c r="BF1525" s="30"/>
      <c r="BG1525" s="30"/>
      <c r="BH1525" s="30">
        <v>1</v>
      </c>
      <c r="BI1525" s="30"/>
      <c r="BJ1525" s="30"/>
      <c r="BK1525" s="30"/>
      <c r="BL1525" s="30"/>
      <c r="BM1525" s="30">
        <v>2</v>
      </c>
      <c r="BN1525" s="30"/>
      <c r="BO1525" s="30"/>
      <c r="BP1525" s="27">
        <v>2</v>
      </c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37</v>
      </c>
      <c r="F1526" s="30">
        <v>36</v>
      </c>
      <c r="G1526" s="30">
        <v>1</v>
      </c>
      <c r="H1526" s="27">
        <v>4</v>
      </c>
      <c r="I1526" s="27">
        <v>4</v>
      </c>
      <c r="J1526" s="30"/>
      <c r="K1526" s="30"/>
      <c r="L1526" s="30">
        <v>9</v>
      </c>
      <c r="M1526" s="30"/>
      <c r="N1526" s="27"/>
      <c r="O1526" s="30">
        <v>4</v>
      </c>
      <c r="P1526" s="30">
        <v>8</v>
      </c>
      <c r="Q1526" s="27">
        <v>6</v>
      </c>
      <c r="R1526" s="30">
        <v>11</v>
      </c>
      <c r="S1526" s="30">
        <v>8</v>
      </c>
      <c r="T1526" s="30"/>
      <c r="U1526" s="30">
        <v>2</v>
      </c>
      <c r="V1526" s="27"/>
      <c r="W1526" s="30"/>
      <c r="X1526" s="30"/>
      <c r="Y1526" s="30"/>
      <c r="Z1526" s="30"/>
      <c r="AA1526" s="30"/>
      <c r="AB1526" s="30">
        <v>1</v>
      </c>
      <c r="AC1526" s="30">
        <v>1</v>
      </c>
      <c r="AD1526" s="30">
        <v>2</v>
      </c>
      <c r="AE1526" s="30">
        <v>1</v>
      </c>
      <c r="AF1526" s="30"/>
      <c r="AG1526" s="30">
        <v>2</v>
      </c>
      <c r="AH1526" s="30"/>
      <c r="AI1526" s="30">
        <v>28</v>
      </c>
      <c r="AJ1526" s="27">
        <v>8</v>
      </c>
      <c r="AK1526" s="27"/>
      <c r="AL1526" s="27"/>
      <c r="AM1526" s="30">
        <v>3</v>
      </c>
      <c r="AN1526" s="30"/>
      <c r="AO1526" s="30">
        <v>3</v>
      </c>
      <c r="AP1526" s="30">
        <v>24</v>
      </c>
      <c r="AQ1526" s="30">
        <v>7</v>
      </c>
      <c r="AR1526" s="27"/>
      <c r="AS1526" s="27"/>
      <c r="AT1526" s="30">
        <v>1</v>
      </c>
      <c r="AU1526" s="27">
        <v>4</v>
      </c>
      <c r="AV1526" s="30">
        <v>2</v>
      </c>
      <c r="AW1526" s="30">
        <v>9</v>
      </c>
      <c r="AX1526" s="30">
        <v>6</v>
      </c>
      <c r="AY1526" s="30">
        <v>2</v>
      </c>
      <c r="AZ1526" s="30">
        <v>1</v>
      </c>
      <c r="BA1526" s="27">
        <v>1</v>
      </c>
      <c r="BB1526" s="27"/>
      <c r="BC1526" s="27">
        <v>5</v>
      </c>
      <c r="BD1526" s="27"/>
      <c r="BE1526" s="30"/>
      <c r="BF1526" s="30">
        <v>3</v>
      </c>
      <c r="BG1526" s="30"/>
      <c r="BH1526" s="30">
        <v>4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>
        <v>4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33</v>
      </c>
      <c r="F1527" s="30">
        <v>33</v>
      </c>
      <c r="G1527" s="30"/>
      <c r="H1527" s="27">
        <v>1</v>
      </c>
      <c r="I1527" s="27">
        <v>13</v>
      </c>
      <c r="J1527" s="30"/>
      <c r="K1527" s="30"/>
      <c r="L1527" s="30">
        <v>7</v>
      </c>
      <c r="M1527" s="30"/>
      <c r="N1527" s="27">
        <v>2</v>
      </c>
      <c r="O1527" s="30">
        <v>5</v>
      </c>
      <c r="P1527" s="30">
        <v>14</v>
      </c>
      <c r="Q1527" s="27">
        <v>3</v>
      </c>
      <c r="R1527" s="30">
        <v>8</v>
      </c>
      <c r="S1527" s="30">
        <v>1</v>
      </c>
      <c r="T1527" s="30"/>
      <c r="U1527" s="30">
        <v>1</v>
      </c>
      <c r="V1527" s="27">
        <v>2</v>
      </c>
      <c r="W1527" s="30"/>
      <c r="X1527" s="30"/>
      <c r="Y1527" s="30"/>
      <c r="Z1527" s="30"/>
      <c r="AA1527" s="30"/>
      <c r="AB1527" s="30"/>
      <c r="AC1527" s="30">
        <v>2</v>
      </c>
      <c r="AD1527" s="30">
        <v>4</v>
      </c>
      <c r="AE1527" s="30">
        <v>1</v>
      </c>
      <c r="AF1527" s="30"/>
      <c r="AG1527" s="30">
        <v>1</v>
      </c>
      <c r="AH1527" s="30">
        <v>1</v>
      </c>
      <c r="AI1527" s="30">
        <v>21</v>
      </c>
      <c r="AJ1527" s="27">
        <v>9</v>
      </c>
      <c r="AK1527" s="27"/>
      <c r="AL1527" s="27"/>
      <c r="AM1527" s="30">
        <v>2</v>
      </c>
      <c r="AN1527" s="30"/>
      <c r="AO1527" s="30">
        <v>6</v>
      </c>
      <c r="AP1527" s="30">
        <v>14</v>
      </c>
      <c r="AQ1527" s="30">
        <v>8</v>
      </c>
      <c r="AR1527" s="27">
        <v>3</v>
      </c>
      <c r="AS1527" s="27"/>
      <c r="AT1527" s="30"/>
      <c r="AU1527" s="27">
        <v>1</v>
      </c>
      <c r="AV1527" s="30">
        <v>1</v>
      </c>
      <c r="AW1527" s="30">
        <v>9</v>
      </c>
      <c r="AX1527" s="30">
        <v>6</v>
      </c>
      <c r="AY1527" s="30"/>
      <c r="AZ1527" s="30">
        <v>3</v>
      </c>
      <c r="BA1527" s="27">
        <v>1</v>
      </c>
      <c r="BB1527" s="27"/>
      <c r="BC1527" s="27">
        <v>7</v>
      </c>
      <c r="BD1527" s="27"/>
      <c r="BE1527" s="30"/>
      <c r="BF1527" s="30">
        <v>1</v>
      </c>
      <c r="BG1527" s="30"/>
      <c r="BH1527" s="30">
        <v>1</v>
      </c>
      <c r="BI1527" s="30">
        <v>1</v>
      </c>
      <c r="BJ1527" s="30">
        <v>1</v>
      </c>
      <c r="BK1527" s="30"/>
      <c r="BL1527" s="30"/>
      <c r="BM1527" s="30">
        <v>1</v>
      </c>
      <c r="BN1527" s="30"/>
      <c r="BO1527" s="30"/>
      <c r="BP1527" s="27">
        <v>5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27</v>
      </c>
      <c r="F1529" s="30">
        <v>27</v>
      </c>
      <c r="G1529" s="30"/>
      <c r="H1529" s="27">
        <v>1</v>
      </c>
      <c r="I1529" s="27">
        <v>2</v>
      </c>
      <c r="J1529" s="30"/>
      <c r="K1529" s="30"/>
      <c r="L1529" s="30">
        <v>11</v>
      </c>
      <c r="M1529" s="30"/>
      <c r="N1529" s="27"/>
      <c r="O1529" s="30"/>
      <c r="P1529" s="30">
        <v>11</v>
      </c>
      <c r="Q1529" s="27">
        <v>1</v>
      </c>
      <c r="R1529" s="30">
        <v>12</v>
      </c>
      <c r="S1529" s="30">
        <v>3</v>
      </c>
      <c r="T1529" s="30"/>
      <c r="U1529" s="30"/>
      <c r="V1529" s="27"/>
      <c r="W1529" s="30"/>
      <c r="X1529" s="30"/>
      <c r="Y1529" s="30"/>
      <c r="Z1529" s="30"/>
      <c r="AA1529" s="30"/>
      <c r="AB1529" s="30">
        <v>3</v>
      </c>
      <c r="AC1529" s="30">
        <v>1</v>
      </c>
      <c r="AD1529" s="30"/>
      <c r="AE1529" s="30"/>
      <c r="AF1529" s="30">
        <v>2</v>
      </c>
      <c r="AG1529" s="30">
        <v>1</v>
      </c>
      <c r="AH1529" s="30"/>
      <c r="AI1529" s="30">
        <v>20</v>
      </c>
      <c r="AJ1529" s="27">
        <v>2</v>
      </c>
      <c r="AK1529" s="27"/>
      <c r="AL1529" s="27"/>
      <c r="AM1529" s="30">
        <v>3</v>
      </c>
      <c r="AN1529" s="30"/>
      <c r="AO1529" s="30">
        <v>4</v>
      </c>
      <c r="AP1529" s="30">
        <v>16</v>
      </c>
      <c r="AQ1529" s="30">
        <v>3</v>
      </c>
      <c r="AR1529" s="27">
        <v>1</v>
      </c>
      <c r="AS1529" s="27"/>
      <c r="AT1529" s="30"/>
      <c r="AU1529" s="27">
        <v>4</v>
      </c>
      <c r="AV1529" s="30">
        <v>1</v>
      </c>
      <c r="AW1529" s="30">
        <v>2</v>
      </c>
      <c r="AX1529" s="30">
        <v>1</v>
      </c>
      <c r="AY1529" s="30">
        <v>1</v>
      </c>
      <c r="AZ1529" s="30"/>
      <c r="BA1529" s="27"/>
      <c r="BB1529" s="27"/>
      <c r="BC1529" s="27">
        <v>1</v>
      </c>
      <c r="BD1529" s="27"/>
      <c r="BE1529" s="30">
        <v>1</v>
      </c>
      <c r="BF1529" s="30"/>
      <c r="BG1529" s="30"/>
      <c r="BH1529" s="30">
        <v>1</v>
      </c>
      <c r="BI1529" s="30"/>
      <c r="BJ1529" s="30"/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11</v>
      </c>
      <c r="F1530" s="30">
        <v>11</v>
      </c>
      <c r="G1530" s="30"/>
      <c r="H1530" s="27">
        <v>2</v>
      </c>
      <c r="I1530" s="27">
        <v>4</v>
      </c>
      <c r="J1530" s="27"/>
      <c r="K1530" s="27"/>
      <c r="L1530" s="30"/>
      <c r="M1530" s="30"/>
      <c r="N1530" s="27">
        <v>2</v>
      </c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>
        <v>1</v>
      </c>
      <c r="AD1530" s="30">
        <v>6</v>
      </c>
      <c r="AE1530" s="30">
        <v>1</v>
      </c>
      <c r="AF1530" s="30"/>
      <c r="AG1530" s="30"/>
      <c r="AH1530" s="30"/>
      <c r="AI1530" s="30">
        <v>3</v>
      </c>
      <c r="AJ1530" s="27">
        <v>1</v>
      </c>
      <c r="AK1530" s="27"/>
      <c r="AL1530" s="27"/>
      <c r="AM1530" s="30"/>
      <c r="AN1530" s="30"/>
      <c r="AO1530" s="30"/>
      <c r="AP1530" s="30">
        <v>3</v>
      </c>
      <c r="AQ1530" s="30">
        <v>6</v>
      </c>
      <c r="AR1530" s="27">
        <v>2</v>
      </c>
      <c r="AS1530" s="27"/>
      <c r="AT1530" s="30"/>
      <c r="AU1530" s="27"/>
      <c r="AV1530" s="30"/>
      <c r="AW1530" s="30">
        <v>2</v>
      </c>
      <c r="AX1530" s="30">
        <v>2</v>
      </c>
      <c r="AY1530" s="30"/>
      <c r="AZ1530" s="30"/>
      <c r="BA1530" s="27"/>
      <c r="BB1530" s="27"/>
      <c r="BC1530" s="27">
        <v>1</v>
      </c>
      <c r="BD1530" s="27"/>
      <c r="BE1530" s="30"/>
      <c r="BF1530" s="30">
        <v>1</v>
      </c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2</v>
      </c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2373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2374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2365</v>
      </c>
      <c r="BC1540" s="223"/>
      <c r="BD1540" s="48" t="s">
        <v>28</v>
      </c>
      <c r="BE1540" s="180" t="s">
        <v>2366</v>
      </c>
      <c r="BF1540" s="224"/>
      <c r="BG1540" s="224"/>
      <c r="BH1540" s="78"/>
      <c r="BI1540" s="225" t="s">
        <v>29</v>
      </c>
      <c r="BJ1540" s="225"/>
      <c r="BK1540" s="225"/>
      <c r="BL1540" s="225"/>
      <c r="BM1540" s="226" t="s">
        <v>2367</v>
      </c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2368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&amp;L9C7A362A&amp;CФорма № 6-8, Підрозділ: Іллінецький районний суд Вінницької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workbookViewId="0" topLeftCell="W20">
      <selection activeCell="AA47" sqref="AA4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2</v>
      </c>
      <c r="F19" s="27">
        <v>9</v>
      </c>
      <c r="G19" s="27">
        <v>11</v>
      </c>
      <c r="H19" s="27">
        <v>2</v>
      </c>
      <c r="I19" s="27">
        <v>3</v>
      </c>
      <c r="J19" s="27">
        <v>2</v>
      </c>
      <c r="K19" s="27">
        <v>2</v>
      </c>
      <c r="L19" s="27">
        <v>6</v>
      </c>
      <c r="M19" s="27">
        <v>1</v>
      </c>
      <c r="N19" s="27">
        <v>3</v>
      </c>
      <c r="O19" s="27"/>
      <c r="P19" s="27"/>
      <c r="Q19" s="27"/>
      <c r="R19" s="27">
        <v>3</v>
      </c>
      <c r="S19" s="27">
        <v>6</v>
      </c>
      <c r="T19" s="27">
        <v>2</v>
      </c>
      <c r="U19" s="27"/>
      <c r="V19" s="27"/>
      <c r="W19" s="27"/>
      <c r="X19" s="27">
        <v>4</v>
      </c>
      <c r="Y19" s="27"/>
      <c r="Z19" s="27">
        <v>4</v>
      </c>
      <c r="AA19" s="27"/>
      <c r="AB19" s="27"/>
      <c r="AC19" s="27"/>
      <c r="AD19" s="27"/>
      <c r="AE19" s="27"/>
      <c r="AF19" s="27">
        <v>1</v>
      </c>
      <c r="AG19" s="27">
        <v>2</v>
      </c>
      <c r="AH19" s="27"/>
      <c r="AI19" s="27">
        <v>3</v>
      </c>
      <c r="AJ19" s="27"/>
      <c r="AK19" s="27"/>
      <c r="AL19" s="27"/>
      <c r="AM19" s="27">
        <v>3</v>
      </c>
      <c r="AN19" s="27"/>
      <c r="AO19" s="27">
        <v>5</v>
      </c>
      <c r="AP19" s="27">
        <v>5</v>
      </c>
      <c r="AQ19" s="27"/>
      <c r="AR19" s="27"/>
      <c r="AS19" s="27"/>
      <c r="AT19" s="27"/>
      <c r="AU19" s="27"/>
      <c r="AV19" s="27"/>
      <c r="AW19" s="27"/>
      <c r="AX19" s="27">
        <v>2</v>
      </c>
      <c r="AY19" s="27">
        <v>2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2</v>
      </c>
      <c r="F20" s="27">
        <v>7</v>
      </c>
      <c r="G20" s="27">
        <v>9</v>
      </c>
      <c r="H20" s="27">
        <v>2</v>
      </c>
      <c r="I20" s="27">
        <v>2</v>
      </c>
      <c r="J20" s="27">
        <v>2</v>
      </c>
      <c r="K20" s="27">
        <v>1</v>
      </c>
      <c r="L20" s="27">
        <v>5</v>
      </c>
      <c r="M20" s="27">
        <v>1</v>
      </c>
      <c r="N20" s="27">
        <v>2</v>
      </c>
      <c r="O20" s="27"/>
      <c r="P20" s="27"/>
      <c r="Q20" s="27"/>
      <c r="R20" s="27">
        <v>3</v>
      </c>
      <c r="S20" s="27">
        <v>4</v>
      </c>
      <c r="T20" s="27">
        <v>2</v>
      </c>
      <c r="U20" s="27"/>
      <c r="V20" s="27"/>
      <c r="W20" s="27"/>
      <c r="X20" s="27">
        <v>4</v>
      </c>
      <c r="Y20" s="27"/>
      <c r="Z20" s="27">
        <v>4</v>
      </c>
      <c r="AA20" s="27"/>
      <c r="AB20" s="27"/>
      <c r="AC20" s="27"/>
      <c r="AD20" s="27"/>
      <c r="AE20" s="27"/>
      <c r="AF20" s="27">
        <v>1</v>
      </c>
      <c r="AG20" s="27"/>
      <c r="AH20" s="27"/>
      <c r="AI20" s="27">
        <v>1</v>
      </c>
      <c r="AJ20" s="27"/>
      <c r="AK20" s="27"/>
      <c r="AL20" s="27"/>
      <c r="AM20" s="27">
        <v>3</v>
      </c>
      <c r="AN20" s="27"/>
      <c r="AO20" s="27">
        <v>5</v>
      </c>
      <c r="AP20" s="27">
        <v>5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>
        <v>1</v>
      </c>
      <c r="G21" s="27">
        <v>1</v>
      </c>
      <c r="H21" s="27"/>
      <c r="I21" s="27">
        <v>1</v>
      </c>
      <c r="J21" s="27"/>
      <c r="K21" s="27"/>
      <c r="L21" s="27"/>
      <c r="M21" s="27"/>
      <c r="N21" s="27">
        <v>1</v>
      </c>
      <c r="O21" s="27"/>
      <c r="P21" s="27"/>
      <c r="Q21" s="27"/>
      <c r="R21" s="27"/>
      <c r="S21" s="27">
        <v>1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>
        <v>1</v>
      </c>
      <c r="AH21" s="27"/>
      <c r="AI21" s="27">
        <v>1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>
        <v>1</v>
      </c>
      <c r="AY21" s="27">
        <v>1</v>
      </c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9</v>
      </c>
      <c r="G45" s="27">
        <f t="shared" si="0"/>
        <v>11</v>
      </c>
      <c r="H45" s="27">
        <f t="shared" si="0"/>
        <v>2</v>
      </c>
      <c r="I45" s="27">
        <f t="shared" si="0"/>
        <v>3</v>
      </c>
      <c r="J45" s="27">
        <f t="shared" si="0"/>
        <v>2</v>
      </c>
      <c r="K45" s="27">
        <f t="shared" si="0"/>
        <v>2</v>
      </c>
      <c r="L45" s="27">
        <f t="shared" si="0"/>
        <v>6</v>
      </c>
      <c r="M45" s="27">
        <f t="shared" si="0"/>
        <v>1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3</v>
      </c>
      <c r="S45" s="27">
        <f t="shared" si="0"/>
        <v>6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4</v>
      </c>
      <c r="Y45" s="27">
        <f t="shared" si="0"/>
        <v>0</v>
      </c>
      <c r="Z45" s="27">
        <f t="shared" si="0"/>
        <v>4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1</v>
      </c>
      <c r="AG45" s="27">
        <f t="shared" si="0"/>
        <v>2</v>
      </c>
      <c r="AH45" s="27">
        <f t="shared" si="0"/>
        <v>0</v>
      </c>
      <c r="AI45" s="27">
        <f t="shared" si="0"/>
        <v>3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3</v>
      </c>
      <c r="AN45" s="27">
        <f t="shared" si="1"/>
        <v>0</v>
      </c>
      <c r="AO45" s="27">
        <f t="shared" si="1"/>
        <v>5</v>
      </c>
      <c r="AP45" s="27">
        <f t="shared" si="1"/>
        <v>5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2</v>
      </c>
      <c r="AY45" s="27">
        <f t="shared" si="1"/>
        <v>2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2</v>
      </c>
      <c r="F46" s="27">
        <v>5</v>
      </c>
      <c r="G46" s="27">
        <v>7</v>
      </c>
      <c r="H46" s="27"/>
      <c r="I46" s="27">
        <v>3</v>
      </c>
      <c r="J46" s="27">
        <v>2</v>
      </c>
      <c r="K46" s="27"/>
      <c r="L46" s="27">
        <v>4</v>
      </c>
      <c r="M46" s="27"/>
      <c r="N46" s="27">
        <v>2</v>
      </c>
      <c r="O46" s="27"/>
      <c r="P46" s="27"/>
      <c r="Q46" s="27"/>
      <c r="R46" s="27">
        <v>2</v>
      </c>
      <c r="S46" s="27">
        <v>3</v>
      </c>
      <c r="T46" s="27">
        <v>2</v>
      </c>
      <c r="U46" s="27"/>
      <c r="V46" s="27"/>
      <c r="W46" s="27"/>
      <c r="X46" s="27">
        <v>4</v>
      </c>
      <c r="Y46" s="27"/>
      <c r="Z46" s="27">
        <v>4</v>
      </c>
      <c r="AA46" s="27"/>
      <c r="AB46" s="27"/>
      <c r="AC46" s="27"/>
      <c r="AD46" s="27"/>
      <c r="AE46" s="27"/>
      <c r="AF46" s="27">
        <v>1</v>
      </c>
      <c r="AG46" s="27">
        <v>1</v>
      </c>
      <c r="AH46" s="27"/>
      <c r="AI46" s="27">
        <v>2</v>
      </c>
      <c r="AJ46" s="27"/>
      <c r="AK46" s="27"/>
      <c r="AL46" s="27"/>
      <c r="AM46" s="27">
        <v>1</v>
      </c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2373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2374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2365</v>
      </c>
      <c r="AL52" s="180"/>
      <c r="AM52" s="95"/>
      <c r="AN52" s="95" t="s">
        <v>25</v>
      </c>
      <c r="AO52" s="269" t="s">
        <v>2366</v>
      </c>
      <c r="AP52" s="269"/>
      <c r="AQ52" s="269"/>
      <c r="AR52" s="48"/>
      <c r="AS52" s="219" t="s">
        <v>26</v>
      </c>
      <c r="AT52" s="219"/>
      <c r="AU52" s="219"/>
      <c r="AV52" s="270" t="s">
        <v>2367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&amp;L9C7A362A&amp;CФорма № 6-8, Підрозділ: Іллінецький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7">
      <selection activeCell="O20" sqref="O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2369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2370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2371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2372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2375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28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&amp;L9C7A362A&amp;C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B37" sqref="B37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2369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2370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2371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2372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2375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28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&amp;L9C7A362A&amp;C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9">
      <selection activeCell="B35" sqref="B35:H35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2369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2370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2371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2372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2375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&amp;L9C7A362A&amp;C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</cp:lastModifiedBy>
  <cp:lastPrinted>2015-02-04T08:32:12Z</cp:lastPrinted>
  <dcterms:created xsi:type="dcterms:W3CDTF">2012-07-26T14:50:59Z</dcterms:created>
  <dcterms:modified xsi:type="dcterms:W3CDTF">2015-02-04T08:39:15Z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9C7A362A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